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mendrag" state="visible" r:id="rId4"/>
    <sheet sheetId="2" name="Besøk over tid" state="visible" r:id="rId5"/>
    <sheet sheetId="3" name="Snitt besøk per ukedag" state="visible" r:id="rId6"/>
    <sheet sheetId="4" name="Kanaler" state="visible" r:id="rId7"/>
    <sheet sheetId="5" name="Mest besøkte seksjoner" state="visible" r:id="rId8"/>
    <sheet sheetId="6" name="Inngangsseksjoner" state="visible" r:id="rId9"/>
    <sheet sheetId="7" name="Henvisende nettsteder" state="visible" r:id="rId10"/>
    <sheet sheetId="8" name="Søkemotorer" state="visible" r:id="rId11"/>
    <sheet sheetId="9" name="Enhetstyper" state="visible" r:id="rId12"/>
    <sheet sheetId="10" name="Operativsystemer" state="visible" r:id="rId13"/>
    <sheet sheetId="11" name="Nettlesere" state="visible" r:id="rId14"/>
    <sheet sheetId="12" name="Land" state="visible" r:id="rId15"/>
    <sheet sheetId="13" name="Hendelseskategorier" state="visible" r:id="rId16"/>
    <sheet sheetId="14" name="Utgående lenker" state="visible" r:id="rId17"/>
    <sheet sheetId="15" name="Vanlige spørsmål" state="visible" r:id="rId18"/>
    <sheet sheetId="16" name="Anmeldelse på nett" state="visible" r:id="rId19"/>
    <sheet sheetId="17" name="Tjenester" state="visible" r:id="rId20"/>
    <sheet sheetId="18" name="Enheter og kanaler – Enhet" state="visible" r:id="rId21"/>
    <sheet sheetId="19" name="Navigasjon" state="visible" r:id="rId22"/>
    <sheet sheetId="20" name="Enheter og kanaler – Kanal" state="visible" r:id="rId23"/>
    <sheet sheetId="21" name="Inngangsseksjon" state="visible" r:id="rId24"/>
    <sheet sheetId="22" name="Distrikt" state="visible" r:id="rId25"/>
    <sheet sheetId="23" name="Hendelsestype" state="visible" r:id="rId26"/>
    <sheet sheetId="24" name="Innsikt" state="visible" r:id="rId27"/>
    <sheet sheetId="25" name="Datakvalitet" state="visible" r:id="rId28"/>
  </sheets>
  <calcPr calcId="171027"/>
</workbook>
</file>

<file path=xl/sharedStrings.xml><?xml version="1.0" encoding="utf-8"?>
<sst xmlns="http://schemas.openxmlformats.org/spreadsheetml/2006/main" count="390" uniqueCount="292">
  <si>
    <t>Nettanalyse for politiet.no</t>
  </si>
  <si>
    <t>Siste 90 dager: 27. mars 2026 – 24. juni 2026</t>
  </si>
  <si>
    <t>Generert 15. okt. 2026 11:22 UTC fra Matomo-eksporten</t>
  </si>
  <si>
    <t>Nøkkeltall</t>
  </si>
  <si>
    <t>Verdi</t>
  </si>
  <si>
    <t>Forrige periode</t>
  </si>
  <si>
    <t>Endring</t>
  </si>
  <si>
    <t>Besøk</t>
  </si>
  <si>
    <t>Sidevisninger</t>
  </si>
  <si>
    <t>Handlinger per besøk</t>
  </si>
  <si>
    <t>Fluktfrekvens</t>
  </si>
  <si>
    <t>Snitt tid på nettstedet</t>
  </si>
  <si>
    <t>Besøk med måloppnåelse</t>
  </si>
  <si>
    <t>Merknader</t>
  </si>
  <si>
    <t>Enkelte Matomo-rapporter er begrenset til 500 rader per dag; mindre oppføringer er samlet i «Others».</t>
  </si>
  <si>
    <t>Direkte besøk er beregnet som totalt antall besøk minus alle andre kanaler.</t>
  </si>
  <si>
    <t>Måned</t>
  </si>
  <si>
    <t>Ukedag</t>
  </si>
  <si>
    <t>Snitt besøk</t>
  </si>
  <si>
    <t>mandag</t>
  </si>
  <si>
    <t>tirsdag</t>
  </si>
  <si>
    <t>onsdag</t>
  </si>
  <si>
    <t>torsdag</t>
  </si>
  <si>
    <t>fredag</t>
  </si>
  <si>
    <t>lørdag</t>
  </si>
  <si>
    <t>søndag</t>
  </si>
  <si>
    <t>Kanal</t>
  </si>
  <si>
    <t>Andel</t>
  </si>
  <si>
    <t>Søkemotorer</t>
  </si>
  <si>
    <t>Direkte*</t>
  </si>
  <si>
    <t>Nettsteder</t>
  </si>
  <si>
    <t>Sosiale medier</t>
  </si>
  <si>
    <t>Kampanjer</t>
  </si>
  <si>
    <t>* Beregnet: totalt antall besøk minus alle andre kanaler.</t>
  </si>
  <si>
    <t>Seksjon</t>
  </si>
  <si>
    <t>tjenester</t>
  </si>
  <si>
    <t>/index</t>
  </si>
  <si>
    <t>politiloggen</t>
  </si>
  <si>
    <t>om-politiet</t>
  </si>
  <si>
    <t>utkast</t>
  </si>
  <si>
    <t>/politiloggen</t>
  </si>
  <si>
    <t>/politiloggen?distrikt=oslo</t>
  </si>
  <si>
    <t>nyheter-og-presse</t>
  </si>
  <si>
    <t>en</t>
  </si>
  <si>
    <t>/anmelde</t>
  </si>
  <si>
    <t>/nyheter-og-presse</t>
  </si>
  <si>
    <t>/politiloggen?distrikt=ost</t>
  </si>
  <si>
    <t>/politiloggen?distrikt=trondelag</t>
  </si>
  <si>
    <t>rad</t>
  </si>
  <si>
    <t>/politiloggen?distrikt=agder</t>
  </si>
  <si>
    <t>Innganger</t>
  </si>
  <si>
    <t>kontakt-politiet</t>
  </si>
  <si>
    <t>Nettsted</t>
  </si>
  <si>
    <t>login.idporten.no</t>
  </si>
  <si>
    <t>attest.politiet.no</t>
  </si>
  <si>
    <t>pass-og-id.politiet.no</t>
  </si>
  <si>
    <t>www.udi.no</t>
  </si>
  <si>
    <t>www.vegvesen.no</t>
  </si>
  <si>
    <t>bnpoll.no</t>
  </si>
  <si>
    <t>politiattest.politiet.no</t>
  </si>
  <si>
    <t>startsiden.abcnyheter.no</t>
  </si>
  <si>
    <t>politietbooking.nemo-q.se</t>
  </si>
  <si>
    <t>com.google.android.gm</t>
  </si>
  <si>
    <t>skatt.skatteetaten.no</t>
  </si>
  <si>
    <t>politiattest.bks-prod.politiet.no</t>
  </si>
  <si>
    <t>mosjoen.com</t>
  </si>
  <si>
    <t>www.luftfartstilsynet.no</t>
  </si>
  <si>
    <t>straffesak.inn.politiet.no</t>
  </si>
  <si>
    <t>Søkemotor</t>
  </si>
  <si>
    <t>Google</t>
  </si>
  <si>
    <t>Bing</t>
  </si>
  <si>
    <t>DuckDuckGo</t>
  </si>
  <si>
    <t>Yahoo!</t>
  </si>
  <si>
    <t>Ecosia</t>
  </si>
  <si>
    <t>Brave</t>
  </si>
  <si>
    <t>Facebook</t>
  </si>
  <si>
    <t>Google News</t>
  </si>
  <si>
    <t>StartPage</t>
  </si>
  <si>
    <t>ChatGPT</t>
  </si>
  <si>
    <t>Enhet</t>
  </si>
  <si>
    <t>Smartphone</t>
  </si>
  <si>
    <t>Desktop</t>
  </si>
  <si>
    <t>Unknown</t>
  </si>
  <si>
    <t>Tablet</t>
  </si>
  <si>
    <t>Phablet</t>
  </si>
  <si>
    <t>Tv</t>
  </si>
  <si>
    <t>Console</t>
  </si>
  <si>
    <t>Wearable</t>
  </si>
  <si>
    <t>OS</t>
  </si>
  <si>
    <t>iOS</t>
  </si>
  <si>
    <t>Android</t>
  </si>
  <si>
    <t>Windows</t>
  </si>
  <si>
    <t>Mac</t>
  </si>
  <si>
    <t>GNU/Linux</t>
  </si>
  <si>
    <t>Chrome OS</t>
  </si>
  <si>
    <t>Nettleser</t>
  </si>
  <si>
    <t>Mobile Safari</t>
  </si>
  <si>
    <t>Chrome Mobile</t>
  </si>
  <si>
    <t>Chrome</t>
  </si>
  <si>
    <t>Microsoft Edge</t>
  </si>
  <si>
    <t>Chrome Mobile iOS</t>
  </si>
  <si>
    <t>Samsung Browser</t>
  </si>
  <si>
    <t>Safari</t>
  </si>
  <si>
    <t>Google Search App</t>
  </si>
  <si>
    <t>Land</t>
  </si>
  <si>
    <t>Norway</t>
  </si>
  <si>
    <t>United States</t>
  </si>
  <si>
    <t>Russia</t>
  </si>
  <si>
    <t>United Kingdom</t>
  </si>
  <si>
    <t>Germany</t>
  </si>
  <si>
    <t>Spain</t>
  </si>
  <si>
    <t>Poland</t>
  </si>
  <si>
    <t>Sweden</t>
  </si>
  <si>
    <t>Italy</t>
  </si>
  <si>
    <t>Netherlands</t>
  </si>
  <si>
    <t>Estonia</t>
  </si>
  <si>
    <t>France</t>
  </si>
  <si>
    <t>Jordan</t>
  </si>
  <si>
    <t>Bulgaria</t>
  </si>
  <si>
    <t>Iran</t>
  </si>
  <si>
    <t>Kategori</t>
  </si>
  <si>
    <t>Hendelser</t>
  </si>
  <si>
    <t>Anmeldelseskjema</t>
  </si>
  <si>
    <t>Cookie</t>
  </si>
  <si>
    <t>Navigasjon</t>
  </si>
  <si>
    <t>JavaScript Errors</t>
  </si>
  <si>
    <t>Politiattest</t>
  </si>
  <si>
    <t>Politiloggen-app</t>
  </si>
  <si>
    <t>breadcrumbs-short</t>
  </si>
  <si>
    <t>Prikker</t>
  </si>
  <si>
    <t>Søk</t>
  </si>
  <si>
    <t>StatusCard</t>
  </si>
  <si>
    <t>Anmeldelseskjema_hendelse</t>
  </si>
  <si>
    <t>IdStatus</t>
  </si>
  <si>
    <t>Domene</t>
  </si>
  <si>
    <t>Klikk</t>
  </si>
  <si>
    <t>www.jobbnorge.no</t>
  </si>
  <si>
    <t>login.politiet.no</t>
  </si>
  <si>
    <t>anmeldelse.politiet.no</t>
  </si>
  <si>
    <t>vaapenregisteret.brreg.no</t>
  </si>
  <si>
    <t>tips.politiet.no</t>
  </si>
  <si>
    <t>my.udi.no</t>
  </si>
  <si>
    <t>Spørsmål</t>
  </si>
  <si>
    <t>Svar</t>
  </si>
  <si>
    <t>Hvor mange anmeldelser sendes inn digitalt, og øker det?</t>
  </si>
  <si>
    <t>33,4k anmeldelser sendt inn</t>
  </si>
  <si>
    <t>33 376 anmeldelser ble sendt inn digitalt i perioden, i snitt 371 per dag. Fra de første til de siste 28 dagene gikk snittet opp 15 %.</t>
  </si>
  <si>
    <t>Hvor mange av dem som starter en anmeldelse, fullfører – og hvor faller de fra?</t>
  </si>
  <si>
    <t>44 % fullfører</t>
  </si>
  <si>
    <t>44 % av besøkene som trykker «Logg inn og anmeld», ender med en innsendt anmeldelse. Største frafall er mellom innlogging og opprettet anmeldelse: bare 64 % går videre. (Besøk telles per dag og steg. Tallene viser hvor mange som når hvert steg, ikke nøyaktig de samme besøkene gjennom hele løpet.)</t>
  </si>
  <si>
    <t>Møter folk feil eller krasj i anmeldelsesskjemaet?</t>
  </si>
  <si>
    <t>20,5 krasj per 100 innsendte</t>
  </si>
  <si>
    <t>Per 100 innsendte anmeldelser var det 20,5 besøk med krasj og 33,3 med valideringsfeil. Krasjraten gikk fra 19,6 til 23,5 fra de første til de siste 28 dagene. (Krasj = hendelsen «Anmeldelse: ErrorBoundary». Valideringsfeil = «Anmeldelse har valideringsfeil».)</t>
  </si>
  <si>
    <t>Hvor mange går videre til timebestilling for pass eller til politiattest?</t>
  </si>
  <si>
    <t>1,2 mill. klikk til timebestilling pass</t>
  </si>
  <si>
    <t>Timebestilling for pass fikk 1 196 522 klikk (13 295 per dag), 11 ganger så mange som Digital anmeldelse. (Målt som klikk på lenker til tjenestenes domener (utgående lenker).)</t>
  </si>
  <si>
    <t>Hvordan skiller atferden på mobil seg fra PC?</t>
  </si>
  <si>
    <t>75 % av besøkene er fra mobil</t>
  </si>
  <si>
    <t>75 % av besøkene er fra mobil. PC-besøk har 6,8 handlinger per besøk mot 4,0 på mobil, og varer 5 min 16 s mot 3 min 00 s. Innsendte anmeldelser per 1 000 besøk: 17,7 på PC og 5,2 på mobil. (Anmeldelser og timebestillinger bygger på Matomo-mål 10 og 12 (se Datakvalitet om målnavn).)</t>
  </si>
  <si>
    <t>Hvor mange bruker søket på nettstedet?</t>
  </si>
  <si>
    <t>2,4 % av besøkene bruker søk</t>
  </si>
  <si>
    <t>2,4 % av besøkene bruker søk (98 461 besøk med søkehendelser). Søkeordrapporten i Matomo stoppet 27. apr. 2026; søk måles derfor med «Søk»-hendelsene, som fortsatt spores.</t>
  </si>
  <si>
    <t>Hvordan finner folk frem: meny, søk eller brødsmuler?</t>
  </si>
  <si>
    <t>72 menyåpninger per 1 000 besøk</t>
  </si>
  <si>
    <t>Per 1 000 besøk åpnes menyen 72 ganger, søket 20 ganger, og brødsmulestien brukes 27 ganger. Mest klikket i menyen: Pass og ID-kort.</t>
  </si>
  <si>
    <t>Hvilke kanaler gir engasjerte besøk?</t>
  </si>
  <si>
    <t>7,2 handlinger per besøk (Nettsteder)</t>
  </si>
  <si>
    <t>Besøk fra nettsteder har flest handlinger (7,2 per besøk), mens sosiale medier har færrest (2,3). Flest innsendte anmeldelser per 1 000 besøk kommer fra nettsteder (13,5). (Direkte besøk mangler i kanaltabellen fordi Matomo-eksporten ikke har måltall for dem.)</t>
  </si>
  <si>
    <t>Hvilke seksjoner lander folk på og forlater med en gang?</t>
  </si>
  <si>
    <t>31 % fluktfrekvens på inngangssidene</t>
  </si>
  <si>
    <t>31 % av besøkene som starter på de mest brukte inngangssidene, forlater nettstedet uten å gjøre noe mer. Høyest fluktfrekvens har «politiloggen» med 44 %.</t>
  </si>
  <si>
    <t>Hvor stor andel godtar informasjonskapsler?</t>
  </si>
  <si>
    <t>78 % godtar</t>
  </si>
  <si>
    <t>78 % av dem som tar et valg, godtar valgfrie informasjonskapsler (1 124 239 godtok, 312 979 avslo). (Bygger på hendelsene «Klikk "Godta valgfrie" cookies» og «Klikk "Avslå valgfrie" cookies». Besøk uten valg er ikke med.)</t>
  </si>
  <si>
    <t>Får folk flere feil, eller blir nettstedet tregere?</t>
  </si>
  <si>
    <t>50 besøk med JS-feil per 1 000</t>
  </si>
  <si>
    <t>50 av 1 000 besøk får en JavaScript-feil (fra 64 til 34 mellom starten og slutten av perioden). Sidene laster i snitt på 0,98 sekunder (fra 0,85 til 1,12). (Feil telles per besøk, ikke per hendelse: noen få besøk kan utløse tusenvis av feilhendelser.)</t>
  </si>
  <si>
    <t>Hvordan brukes Politiloggen?</t>
  </si>
  <si>
    <t>25 % av sidevisningene</t>
  </si>
  <si>
    <t>Politiloggen står for 25 % av alle sidevisninger. Mest sett distrikt er Oslo. I appen: for hver 100 besøk som henter meldinger, får 96 besøk en forespørselsfeil.</t>
  </si>
  <si>
    <t>Hvilke hendelsestyper anmeldes oftest?</t>
  </si>
  <si>
    <t>68 % av hurtigvalgene</t>
  </si>
  <si>
    <t>Noen har stjålet noe (tyveri) er det vanligste hurtigvalget i anmeldelsesskjemaet (68 % av valgene), foran Noen har ødelagt noe (skadeverk). (Bare hurtigvalgene i skjemaet spores med navn; øvrige typer er samlet i Matomos «Others».)</t>
  </si>
  <si>
    <t>Steg</t>
  </si>
  <si>
    <t>Av første</t>
  </si>
  <si>
    <t>Fra forrige</t>
  </si>
  <si>
    <t>Trykket «Logg inn og anmeld»</t>
  </si>
  <si>
    <t>Opprettet anmeldelse</t>
  </si>
  <si>
    <t>Trykket «Send inn»</t>
  </si>
  <si>
    <t>Anmeldelse sendt inn</t>
  </si>
  <si>
    <t>Tjeneste</t>
  </si>
  <si>
    <t>Timebestilling pass og ID-kort</t>
  </si>
  <si>
    <t>Digital anmeldelse</t>
  </si>
  <si>
    <t>Våpenregisteret</t>
  </si>
  <si>
    <t>Tips til politiet</t>
  </si>
  <si>
    <t>Flukt</t>
  </si>
  <si>
    <t>Handl./besøk</t>
  </si>
  <si>
    <t>Tid</t>
  </si>
  <si>
    <t>Anmeldelser per 1 000</t>
  </si>
  <si>
    <t>Timebest. per 1 000</t>
  </si>
  <si>
    <t>Mobil</t>
  </si>
  <si>
    <t>PC</t>
  </si>
  <si>
    <t>Nettbrett</t>
  </si>
  <si>
    <t>Verktøy</t>
  </si>
  <si>
    <t>Per 1 000 besøk</t>
  </si>
  <si>
    <t>Åpnet menyen</t>
  </si>
  <si>
    <t>Åpnet søket</t>
  </si>
  <si>
    <t>Brukte brødsmulesti</t>
  </si>
  <si>
    <t>Inngangsseksjon</t>
  </si>
  <si>
    <t>Distrikt</t>
  </si>
  <si>
    <t>Oslo</t>
  </si>
  <si>
    <t>Øst</t>
  </si>
  <si>
    <t>Trøndelag</t>
  </si>
  <si>
    <t>Agder</t>
  </si>
  <si>
    <t>Sør-Vest</t>
  </si>
  <si>
    <t>Møre og Romsdal</t>
  </si>
  <si>
    <t>Sør-Øst</t>
  </si>
  <si>
    <t>Innlandet</t>
  </si>
  <si>
    <t>Vest</t>
  </si>
  <si>
    <t>Nordland</t>
  </si>
  <si>
    <t>Troms</t>
  </si>
  <si>
    <t>Finnmark</t>
  </si>
  <si>
    <t>Hendelsestype</t>
  </si>
  <si>
    <t>Noen har stjålet noe (tyveri)</t>
  </si>
  <si>
    <t>Noen har ødelagt noe (skadeverk)</t>
  </si>
  <si>
    <t>Noen har brutt seg inn et sted (innbrudd)</t>
  </si>
  <si>
    <t>Registreringsskilt (kjennemerke)</t>
  </si>
  <si>
    <t>Uvanlige perioder (mot samme ukedag de 8 foregående ukene)</t>
  </si>
  <si>
    <t>Start</t>
  </si>
  <si>
    <t>Slutt</t>
  </si>
  <si>
    <t>Retning</t>
  </si>
  <si>
    <t>Toppdag</t>
  </si>
  <si>
    <t>Topp mot normalt</t>
  </si>
  <si>
    <t>Besøk mot forventet</t>
  </si>
  <si>
    <t>Trolig forklart av</t>
  </si>
  <si>
    <t>Under normalt</t>
  </si>
  <si>
    <t>påske</t>
  </si>
  <si>
    <t/>
  </si>
  <si>
    <t>Kristi himmelfartsdag</t>
  </si>
  <si>
    <t>Største endringer i andel mot forrige periode</t>
  </si>
  <si>
    <t>Element</t>
  </si>
  <si>
    <t>Rapport</t>
  </si>
  <si>
    <t>Andel før</t>
  </si>
  <si>
    <t>Andel nå</t>
  </si>
  <si>
    <t>Endring (pp)</t>
  </si>
  <si>
    <t>seksjoner</t>
  </si>
  <si>
    <t>login.microsoftonline.com</t>
  </si>
  <si>
    <t>nettsteder</t>
  </si>
  <si>
    <t>aktuelt-tall-og-fakta</t>
  </si>
  <si>
    <t>land</t>
  </si>
  <si>
    <t>Status</t>
  </si>
  <si>
    <t>Kontroll</t>
  </si>
  <si>
    <t>Detaljer</t>
  </si>
  <si>
    <t>Bestått</t>
  </si>
  <si>
    <t>Daglig nb_visits mot Matomos periodetotal</t>
  </si>
  <si>
    <t>66 216 462 mot 66 214 825 (0,0025 % avvik)</t>
  </si>
  <si>
    <t>Daglig nb_actions mot Matomos periodetotal</t>
  </si>
  <si>
    <t>300 705 165 mot 300 696 563 (0,0029 % avvik)</t>
  </si>
  <si>
    <t>Daglig bounce_count mot Matomos periodetotal</t>
  </si>
  <si>
    <t>28 780 774 mot 28 780 296 (0,0017 % avvik)</t>
  </si>
  <si>
    <t>Daglig sum_visit_length mot Matomos periodetotal</t>
  </si>
  <si>
    <t>10 578 297 025 mot 10 577 953 899 (0,0032 % avvik)</t>
  </si>
  <si>
    <t>Ingen manglende dager i daglig sammendrag</t>
  </si>
  <si>
    <t>1 271 rader over 1 271 kalenderdager</t>
  </si>
  <si>
    <t>Ingen dager med null besøk</t>
  </si>
  <si>
    <t>0 dag(er) med 0 besøk</t>
  </si>
  <si>
    <t>Advarsel</t>
  </si>
  <si>
    <t>Siste dag ser komplett ut</t>
  </si>
  <si>
    <t>24. juni 2026: 7 264 besøk, 18 % av snittet for de 28 foregående dagene – trolig eksportert før dagen var ferdig arkivert</t>
  </si>
  <si>
    <t>Besøk per enhet summerer til daglige besøk</t>
  </si>
  <si>
    <t>206/206 dager stemmer</t>
  </si>
  <si>
    <t>Sidevisninger per seksjon summerer til totale sidevisninger</t>
  </si>
  <si>
    <t>27 678 344 mot 27 678 344</t>
  </si>
  <si>
    <t>Alle filer importert uten feil</t>
  </si>
  <si>
    <t>Ingen lesefeil</t>
  </si>
  <si>
    <t>Alle rapporter har data for hver dag i rapportperioden</t>
  </si>
  <si>
    <t>site-search: 1 dag(er) mangler</t>
  </si>
  <si>
    <t>Info</t>
  </si>
  <si>
    <t>Rapporter som når Matomos grense på 500 rader</t>
  </si>
  <si>
    <t>cities (167 dager), events-actions (1 dager), events-names (206 dager), page-urls (111 dager), referrer-websites (2 dager), referrers-all (2 dager), site-search (131 dager) – mindre oppføringer er samlet i «Others»</t>
  </si>
  <si>
    <t>Detaljerte rapporter dekker hele perioden</t>
  </si>
  <si>
    <t>Detaljerte rapporter starter 1. des. 2025; daglige totaler starter 1. jan. 2023</t>
  </si>
  <si>
    <t>Sporing har ikke startet eller stoppet midt i perioden</t>
  </si>
  <si>
    <t>site-search stoppet 27. apr. 2026 (kjent); Finn - Søk stoppet 26. feb. 2026; breadcrumbs stoppet 4. mai 2026; Finn stoppet 26. feb. 2026; klikk timebestilling stoppet 26. feb. 2026; Pass stoppet 26. feb. 2026 og 20 til – se tabellen Sporingsendringer</t>
  </si>
  <si>
    <t>Mål 10 stemmer med «Anmeldelse sendt inn»</t>
  </si>
  <si>
    <t>Mål: 71 172, hendelse: 71 172 (0,00 % avvik)</t>
  </si>
  <si>
    <t>Mål 12 stemmer med klikk til timebestilling pass</t>
  </si>
  <si>
    <t>Mål: 2 324 562, hendelse: 2 324 660 (0,00 % avvik)</t>
  </si>
  <si>
    <t>Målnavn fra Matomo</t>
  </si>
  <si>
    <t>Ingen goals.json – målnavn er antatt ut fra dataene</t>
  </si>
  <si>
    <t>Stegene i anmeldelsen avtar i riktig rekkefølge</t>
  </si>
  <si>
    <t>160 064 ≥ 103 747 ≥ 74 388 ≥ 71 172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</si>
</sst>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4140272</v>
      </c>
      <c r="C6" s="3">
        <v>4140928</v>
      </c>
      <c r="D6" s="4">
        <f>IF(OR(C6="",C6=0),"",B6/C6-1)</f>
      </c>
    </row>
    <row r="7" spans="1:4" x14ac:dyDescent="0.25">
      <c r="A7" t="s">
        <v>8</v>
      </c>
      <c r="B7" s="3">
        <v>11333533</v>
      </c>
      <c r="C7" s="3">
        <v>13126989</v>
      </c>
      <c r="D7" s="4">
        <f>IF(OR(C7="",C7=0),"",B7/C7-1)</f>
      </c>
    </row>
    <row r="8" spans="1:4" x14ac:dyDescent="0.25">
      <c r="A8" t="s">
        <v>9</v>
      </c>
      <c r="B8" s="5">
        <v>4.637880796237542</v>
      </c>
      <c r="C8" s="5">
        <v>5.323828861549875</v>
      </c>
      <c r="D8" s="4">
        <f>IF(OR(C8="",C8=0),"",B8/C8-1)</f>
      </c>
    </row>
    <row r="9" spans="1:4" x14ac:dyDescent="0.25">
      <c r="A9" t="s">
        <v>10</v>
      </c>
      <c r="B9" s="6">
        <v>0.3163106192056947</v>
      </c>
      <c r="C9" s="6">
        <v>0.29902451817563597</v>
      </c>
      <c r="D9" s="4">
        <f>IF(OR(C9="",C9=0),"",B9/C9-1)</f>
      </c>
    </row>
    <row r="10" spans="1:4" x14ac:dyDescent="0.25">
      <c r="A10" t="s">
        <v>11</v>
      </c>
      <c r="B10" s="7">
        <v>0.002437106786323683</v>
      </c>
      <c r="C10" s="7">
        <v>0.0026346724566955184</v>
      </c>
      <c r="D10" s="4">
        <f>IF(OR(C10="",C10=0),"",B10/C10-1)</f>
      </c>
    </row>
    <row r="11" spans="1:4" x14ac:dyDescent="0.25">
      <c r="A11" t="s">
        <v>12</v>
      </c>
      <c r="B11" s="3">
        <v>944932</v>
      </c>
      <c r="C11" s="3">
        <v>868997</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7" customWidth="1"/>
    <col min="4" max="4" width="27" customWidth="1"/>
  </cols>
  <sheetData>
    <row r="1" spans="1:4" x14ac:dyDescent="0.25">
      <c r="A1" s="2" t="s">
        <v>16</v>
      </c>
      <c r="B1" s="2" t="s">
        <v>7</v>
      </c>
      <c r="C1" s="2" t="s">
        <v>10</v>
      </c>
      <c r="D1" s="2" t="s">
        <v>11</v>
      </c>
    </row>
    <row r="2" spans="1:4" x14ac:dyDescent="0.25">
      <c r="A2" s="9">
        <v>46082</v>
      </c>
      <c r="B2" s="3">
        <v>151335</v>
      </c>
      <c r="C2" s="6">
        <v>0.3112366603892028</v>
      </c>
      <c r="D2" s="7">
        <v>0.0024289780827181297</v>
      </c>
    </row>
    <row r="3" spans="1:4" x14ac:dyDescent="0.25">
      <c r="A3" s="9">
        <v>46113</v>
      </c>
      <c r="B3" s="3">
        <v>1510986</v>
      </c>
      <c r="C3" s="6">
        <v>0.31335234078939184</v>
      </c>
      <c r="D3" s="7">
        <v>0.002477408661126404</v>
      </c>
    </row>
    <row r="4" spans="1:4" x14ac:dyDescent="0.25">
      <c r="A4" s="9">
        <v>46143</v>
      </c>
      <c r="B4" s="3">
        <v>1570160</v>
      </c>
      <c r="C4" s="6">
        <v>0.32132330463137515</v>
      </c>
      <c r="D4" s="7">
        <v>0.0023971745581129736</v>
      </c>
    </row>
    <row r="5" spans="1:4" x14ac:dyDescent="0.25">
      <c r="A5" s="9">
        <v>46174</v>
      </c>
      <c r="B5" s="3">
        <v>907791</v>
      </c>
      <c r="C5" s="6">
        <v>0.31341024530976846</v>
      </c>
      <c r="D5" s="7">
        <v>0.0024404496000405055</v>
      </c>
    </row>
  </sheetData>
  <autoFilter ref="A1:D5"/>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53692</v>
      </c>
    </row>
    <row r="3" spans="1:2" x14ac:dyDescent="0.25">
      <c r="A3" t="s">
        <v>20</v>
      </c>
      <c r="B3" s="3">
        <v>55211</v>
      </c>
    </row>
    <row r="4" spans="1:2" x14ac:dyDescent="0.25">
      <c r="A4" t="s">
        <v>21</v>
      </c>
      <c r="B4" s="3">
        <v>49542</v>
      </c>
    </row>
    <row r="5" spans="1:2" x14ac:dyDescent="0.25">
      <c r="A5" t="s">
        <v>22</v>
      </c>
      <c r="B5" s="3">
        <v>50046</v>
      </c>
    </row>
    <row r="6" spans="1:2" x14ac:dyDescent="0.25">
      <c r="A6" t="s">
        <v>23</v>
      </c>
      <c r="B6" s="3">
        <v>43421</v>
      </c>
    </row>
    <row r="7" spans="1:2" x14ac:dyDescent="0.25">
      <c r="A7" t="s">
        <v>24</v>
      </c>
      <c r="B7" s="3">
        <v>32700</v>
      </c>
    </row>
    <row r="8" spans="1:2" x14ac:dyDescent="0.25">
      <c r="A8" t="s">
        <v>25</v>
      </c>
      <c r="B8" s="3">
        <v>37721</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26</v>
      </c>
      <c r="B1" s="2" t="s">
        <v>7</v>
      </c>
      <c r="C1" s="2" t="s">
        <v>27</v>
      </c>
    </row>
    <row r="2" spans="1:3" x14ac:dyDescent="0.25">
      <c r="A2" t="s">
        <v>28</v>
      </c>
      <c r="B2" s="3">
        <v>2175509</v>
      </c>
      <c r="C2" s="6">
        <v>0.5254507433328052</v>
      </c>
    </row>
    <row r="3" spans="1:3" x14ac:dyDescent="0.25">
      <c r="A3" t="s">
        <v>29</v>
      </c>
      <c r="B3" s="3">
        <v>1569979</v>
      </c>
      <c r="C3" s="6">
        <v>0.37919706724582347</v>
      </c>
    </row>
    <row r="4" spans="1:3" x14ac:dyDescent="0.25">
      <c r="A4" t="s">
        <v>30</v>
      </c>
      <c r="B4" s="3">
        <v>291167</v>
      </c>
      <c r="C4" s="6">
        <v>0.07032557281260748</v>
      </c>
    </row>
    <row r="5" spans="1:3" x14ac:dyDescent="0.25">
      <c r="A5" t="s">
        <v>31</v>
      </c>
      <c r="B5" s="3">
        <v>58530</v>
      </c>
      <c r="C5" s="6">
        <v>0.014136752367960366</v>
      </c>
    </row>
    <row r="6" spans="1:3" x14ac:dyDescent="0.25">
      <c r="A6" t="s">
        <v>32</v>
      </c>
      <c r="B6" s="3">
        <v>45087</v>
      </c>
      <c r="C6" s="6">
        <v>0.010889864240803503</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17" customWidth="1"/>
    <col min="3" max="3" width="14" customWidth="1"/>
  </cols>
  <sheetData>
    <row r="1" spans="1:3" x14ac:dyDescent="0.25">
      <c r="A1" s="2" t="s">
        <v>34</v>
      </c>
      <c r="B1" s="2" t="s">
        <v>8</v>
      </c>
      <c r="C1" s="2" t="s">
        <v>27</v>
      </c>
    </row>
    <row r="2" spans="1:3" x14ac:dyDescent="0.25">
      <c r="A2" t="s">
        <v>35</v>
      </c>
      <c r="B2" s="3">
        <v>2853438</v>
      </c>
      <c r="C2" s="6">
        <v>0.2517695055901809</v>
      </c>
    </row>
    <row r="3" spans="1:3" x14ac:dyDescent="0.25">
      <c r="A3" t="s">
        <v>36</v>
      </c>
      <c r="B3" s="3">
        <v>2343115</v>
      </c>
      <c r="C3" s="6">
        <v>0.20674179887242575</v>
      </c>
    </row>
    <row r="4" spans="1:3" x14ac:dyDescent="0.25">
      <c r="A4" t="s">
        <v>37</v>
      </c>
      <c r="B4" s="3">
        <v>1113301</v>
      </c>
      <c r="C4" s="6">
        <v>0.09823071058248121</v>
      </c>
    </row>
    <row r="5" spans="1:3" x14ac:dyDescent="0.25">
      <c r="A5" t="s">
        <v>38</v>
      </c>
      <c r="B5" s="3">
        <v>909499</v>
      </c>
      <c r="C5" s="6">
        <v>0.08024849797499156</v>
      </c>
    </row>
    <row r="6" spans="1:3" x14ac:dyDescent="0.25">
      <c r="A6" t="s">
        <v>39</v>
      </c>
      <c r="B6" s="3">
        <v>773367</v>
      </c>
      <c r="C6" s="6">
        <v>0.06823706252939837</v>
      </c>
    </row>
    <row r="7" spans="1:3" x14ac:dyDescent="0.25">
      <c r="A7" t="s">
        <v>40</v>
      </c>
      <c r="B7" s="3">
        <v>562964</v>
      </c>
      <c r="C7" s="6">
        <v>0.04967241900650044</v>
      </c>
    </row>
    <row r="8" spans="1:3" x14ac:dyDescent="0.25">
      <c r="A8" t="s">
        <v>41</v>
      </c>
      <c r="B8" s="3">
        <v>311503</v>
      </c>
      <c r="C8" s="6">
        <v>0.027485074601185704</v>
      </c>
    </row>
    <row r="9" spans="1:3" x14ac:dyDescent="0.25">
      <c r="A9" t="s">
        <v>42</v>
      </c>
      <c r="B9" s="3">
        <v>268747</v>
      </c>
      <c r="C9" s="6">
        <v>0.023712552828848692</v>
      </c>
    </row>
    <row r="10" spans="1:3" x14ac:dyDescent="0.25">
      <c r="A10" t="s">
        <v>43</v>
      </c>
      <c r="B10" s="3">
        <v>193779</v>
      </c>
      <c r="C10" s="6">
        <v>0.01709784583501014</v>
      </c>
    </row>
    <row r="11" spans="1:3" x14ac:dyDescent="0.25">
      <c r="A11" t="s">
        <v>44</v>
      </c>
      <c r="B11" s="3">
        <v>181109</v>
      </c>
      <c r="C11" s="6">
        <v>0.01597992435368565</v>
      </c>
    </row>
    <row r="12" spans="1:3" x14ac:dyDescent="0.25">
      <c r="A12" t="s">
        <v>45</v>
      </c>
      <c r="B12" s="3">
        <v>132902</v>
      </c>
      <c r="C12" s="6">
        <v>0.011726440466534134</v>
      </c>
    </row>
    <row r="13" spans="1:3" x14ac:dyDescent="0.25">
      <c r="A13" t="s">
        <v>46</v>
      </c>
      <c r="B13" s="3">
        <v>130240</v>
      </c>
      <c r="C13" s="6">
        <v>0.01149156225159445</v>
      </c>
    </row>
    <row r="14" spans="1:3" x14ac:dyDescent="0.25">
      <c r="A14" t="s">
        <v>47</v>
      </c>
      <c r="B14" s="3">
        <v>107261</v>
      </c>
      <c r="C14" s="6">
        <v>0.009464039148251476</v>
      </c>
    </row>
    <row r="15" spans="1:3" x14ac:dyDescent="0.25">
      <c r="A15" t="s">
        <v>48</v>
      </c>
      <c r="B15" s="3">
        <v>99230</v>
      </c>
      <c r="C15" s="6">
        <v>0.00875543398514832</v>
      </c>
    </row>
    <row r="16" spans="1:3" x14ac:dyDescent="0.25">
      <c r="A16" t="s">
        <v>49</v>
      </c>
      <c r="B16" s="3">
        <v>77194</v>
      </c>
      <c r="C16" s="6">
        <v>0.006811115298292245</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1483671</v>
      </c>
      <c r="C2" s="6">
        <v>0.3650574822376392</v>
      </c>
    </row>
    <row r="3" spans="1:3" x14ac:dyDescent="0.25">
      <c r="A3" t="s">
        <v>36</v>
      </c>
      <c r="B3" s="3">
        <v>904335</v>
      </c>
      <c r="C3" s="6">
        <v>0.2225117685790013</v>
      </c>
    </row>
    <row r="4" spans="1:3" x14ac:dyDescent="0.25">
      <c r="A4" t="s">
        <v>38</v>
      </c>
      <c r="B4" s="3">
        <v>408540</v>
      </c>
      <c r="C4" s="6">
        <v>0.10052133107229642</v>
      </c>
    </row>
    <row r="5" spans="1:3" x14ac:dyDescent="0.25">
      <c r="A5" t="s">
        <v>40</v>
      </c>
      <c r="B5" s="3">
        <v>270153</v>
      </c>
      <c r="C5" s="6">
        <v>0.06647118801873525</v>
      </c>
    </row>
    <row r="6" spans="1:3" x14ac:dyDescent="0.25">
      <c r="A6" t="s">
        <v>37</v>
      </c>
      <c r="B6" s="3">
        <v>239000</v>
      </c>
      <c r="C6" s="6">
        <v>0.058805987482936424</v>
      </c>
    </row>
    <row r="7" spans="1:3" x14ac:dyDescent="0.25">
      <c r="A7" t="s">
        <v>42</v>
      </c>
      <c r="B7" s="3">
        <v>122466</v>
      </c>
      <c r="C7" s="6">
        <v>0.03013277850663302</v>
      </c>
    </row>
    <row r="8" spans="1:3" x14ac:dyDescent="0.25">
      <c r="A8" t="s">
        <v>41</v>
      </c>
      <c r="B8" s="3">
        <v>85169</v>
      </c>
      <c r="C8" s="6">
        <v>0.020955845807256117</v>
      </c>
    </row>
    <row r="9" spans="1:3" x14ac:dyDescent="0.25">
      <c r="A9" t="s">
        <v>48</v>
      </c>
      <c r="B9" s="3">
        <v>63317</v>
      </c>
      <c r="C9" s="6">
        <v>0.01557915778015517</v>
      </c>
    </row>
    <row r="10" spans="1:3" x14ac:dyDescent="0.25">
      <c r="A10" t="s">
        <v>43</v>
      </c>
      <c r="B10" s="3">
        <v>62840</v>
      </c>
      <c r="C10" s="6">
        <v>0.015461791855346128</v>
      </c>
    </row>
    <row r="11" spans="1:3" x14ac:dyDescent="0.25">
      <c r="A11" t="s">
        <v>51</v>
      </c>
      <c r="B11" s="3">
        <v>37933</v>
      </c>
      <c r="C11" s="6">
        <v>0.00933342059912229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91680</v>
      </c>
      <c r="C2" s="6">
        <v>0.3148708473144278</v>
      </c>
    </row>
    <row r="3" spans="1:3" x14ac:dyDescent="0.25">
      <c r="A3" t="s">
        <v>54</v>
      </c>
      <c r="B3" s="3">
        <v>32429</v>
      </c>
      <c r="C3" s="6">
        <v>0.11137594576308442</v>
      </c>
    </row>
    <row r="4" spans="1:3" x14ac:dyDescent="0.25">
      <c r="A4" t="s">
        <v>55</v>
      </c>
      <c r="B4" s="3">
        <v>31094</v>
      </c>
      <c r="C4" s="6">
        <v>0.10679094815003073</v>
      </c>
    </row>
    <row r="5" spans="1:3" x14ac:dyDescent="0.25">
      <c r="A5" t="s">
        <v>56</v>
      </c>
      <c r="B5" s="3">
        <v>20530</v>
      </c>
      <c r="C5" s="6">
        <v>0.07050936404194157</v>
      </c>
    </row>
    <row r="6" spans="1:3" x14ac:dyDescent="0.25">
      <c r="A6" t="s">
        <v>57</v>
      </c>
      <c r="B6" s="3">
        <v>10132</v>
      </c>
      <c r="C6" s="6">
        <v>0.03479789948723585</v>
      </c>
    </row>
    <row r="7" spans="1:3" x14ac:dyDescent="0.25">
      <c r="A7" t="s">
        <v>58</v>
      </c>
      <c r="B7" s="3">
        <v>9382</v>
      </c>
      <c r="C7" s="6">
        <v>0.03222205813158771</v>
      </c>
    </row>
    <row r="8" spans="1:3" x14ac:dyDescent="0.25">
      <c r="A8" t="s">
        <v>59</v>
      </c>
      <c r="B8" s="3">
        <v>8030</v>
      </c>
      <c r="C8" s="6">
        <v>0.027578674781139345</v>
      </c>
    </row>
    <row r="9" spans="1:3" x14ac:dyDescent="0.25">
      <c r="A9" t="s">
        <v>60</v>
      </c>
      <c r="B9" s="3">
        <v>6511</v>
      </c>
      <c r="C9" s="6">
        <v>0.02236173742216666</v>
      </c>
    </row>
    <row r="10" spans="1:3" x14ac:dyDescent="0.25">
      <c r="A10" t="s">
        <v>61</v>
      </c>
      <c r="B10" s="3">
        <v>6327</v>
      </c>
      <c r="C10" s="6">
        <v>0.02172979767624765</v>
      </c>
    </row>
    <row r="11" spans="1:3" x14ac:dyDescent="0.25">
      <c r="A11" t="s">
        <v>62</v>
      </c>
      <c r="B11" s="3">
        <v>5847</v>
      </c>
      <c r="C11" s="6">
        <v>0.020081259208632848</v>
      </c>
    </row>
    <row r="12" spans="1:3" x14ac:dyDescent="0.25">
      <c r="A12" t="s">
        <v>63</v>
      </c>
      <c r="B12" s="3">
        <v>5809</v>
      </c>
      <c r="C12" s="6">
        <v>0.019950749913280007</v>
      </c>
    </row>
    <row r="13" spans="1:3" x14ac:dyDescent="0.25">
      <c r="A13" t="s">
        <v>64</v>
      </c>
      <c r="B13" s="3">
        <v>4191</v>
      </c>
      <c r="C13" s="6">
        <v>0.014393801495361768</v>
      </c>
    </row>
    <row r="14" spans="1:3" x14ac:dyDescent="0.25">
      <c r="A14" t="s">
        <v>65</v>
      </c>
      <c r="B14" s="3">
        <v>3053</v>
      </c>
      <c r="C14" s="6">
        <v>0.010485391545058334</v>
      </c>
    </row>
    <row r="15" spans="1:3" x14ac:dyDescent="0.25">
      <c r="A15" t="s">
        <v>66</v>
      </c>
      <c r="B15" s="3">
        <v>2602</v>
      </c>
      <c r="C15" s="6">
        <v>0.008936452276528591</v>
      </c>
    </row>
    <row r="16" spans="1:3" x14ac:dyDescent="0.25">
      <c r="A16" t="s">
        <v>67</v>
      </c>
      <c r="B16" s="3">
        <v>2473</v>
      </c>
      <c r="C16" s="6">
        <v>0.00849340756335711</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14" customWidth="1"/>
  </cols>
  <sheetData>
    <row r="1" spans="1:3" x14ac:dyDescent="0.25">
      <c r="A1" s="2" t="s">
        <v>68</v>
      </c>
      <c r="B1" s="2" t="s">
        <v>7</v>
      </c>
      <c r="C1" s="2" t="s">
        <v>27</v>
      </c>
    </row>
    <row r="2" spans="1:3" x14ac:dyDescent="0.25">
      <c r="A2" t="s">
        <v>69</v>
      </c>
      <c r="B2" s="3">
        <v>2045550</v>
      </c>
      <c r="C2" s="6">
        <v>0.9402627155300208</v>
      </c>
    </row>
    <row r="3" spans="1:3" x14ac:dyDescent="0.25">
      <c r="A3" t="s">
        <v>70</v>
      </c>
      <c r="B3" s="3">
        <v>90001</v>
      </c>
      <c r="C3" s="6">
        <v>0.04137008856318222</v>
      </c>
    </row>
    <row r="4" spans="1:3" x14ac:dyDescent="0.25">
      <c r="A4" t="s">
        <v>71</v>
      </c>
      <c r="B4" s="3">
        <v>14656</v>
      </c>
      <c r="C4" s="6">
        <v>0.006736814235197372</v>
      </c>
    </row>
    <row r="5" spans="1:3" x14ac:dyDescent="0.25">
      <c r="A5" t="s">
        <v>72</v>
      </c>
      <c r="B5" s="3">
        <v>9912</v>
      </c>
      <c r="C5" s="6">
        <v>0.004556175129590363</v>
      </c>
    </row>
    <row r="6" spans="1:3" x14ac:dyDescent="0.25">
      <c r="A6" t="s">
        <v>73</v>
      </c>
      <c r="B6" s="3">
        <v>3628</v>
      </c>
      <c r="C6" s="6">
        <v>0.0016676557072390875</v>
      </c>
    </row>
    <row r="7" spans="1:3" x14ac:dyDescent="0.25">
      <c r="A7" t="s">
        <v>74</v>
      </c>
      <c r="B7" s="3">
        <v>2055</v>
      </c>
      <c r="C7" s="6">
        <v>0.0009446065265645879</v>
      </c>
    </row>
    <row r="8" spans="1:3" x14ac:dyDescent="0.25">
      <c r="A8" t="s">
        <v>75</v>
      </c>
      <c r="B8" s="3">
        <v>1962</v>
      </c>
      <c r="C8" s="6">
        <v>0.0009018579100339277</v>
      </c>
    </row>
    <row r="9" spans="1:3" x14ac:dyDescent="0.25">
      <c r="A9" t="s">
        <v>76</v>
      </c>
      <c r="B9" s="3">
        <v>1695</v>
      </c>
      <c r="C9" s="6">
        <v>0.0007791280109620323</v>
      </c>
    </row>
    <row r="10" spans="1:3" x14ac:dyDescent="0.25">
      <c r="A10" t="s">
        <v>77</v>
      </c>
      <c r="B10" s="3">
        <v>1184</v>
      </c>
      <c r="C10" s="6">
        <v>0.0005442404513150716</v>
      </c>
    </row>
    <row r="11" spans="1:3" x14ac:dyDescent="0.25">
      <c r="A11" t="s">
        <v>78</v>
      </c>
      <c r="B11" s="3">
        <v>876</v>
      </c>
      <c r="C11" s="6">
        <v>0.00040266438796621846</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3068121</v>
      </c>
      <c r="C2" s="6">
        <v>0.7410433420799406</v>
      </c>
    </row>
    <row r="3" spans="1:3" x14ac:dyDescent="0.25">
      <c r="A3" t="s">
        <v>81</v>
      </c>
      <c r="B3" s="3">
        <v>971050</v>
      </c>
      <c r="C3" s="6">
        <v>0.23453773085439797</v>
      </c>
    </row>
    <row r="4" spans="1:3" x14ac:dyDescent="0.25">
      <c r="A4" t="s">
        <v>82</v>
      </c>
      <c r="B4" s="3">
        <v>55965</v>
      </c>
      <c r="C4" s="6">
        <v>0.01351722785362894</v>
      </c>
    </row>
    <row r="5" spans="1:3" x14ac:dyDescent="0.25">
      <c r="A5" t="s">
        <v>83</v>
      </c>
      <c r="B5" s="3">
        <v>33535</v>
      </c>
      <c r="C5" s="6">
        <v>0.008099709391073823</v>
      </c>
    </row>
    <row r="6" spans="1:3" x14ac:dyDescent="0.25">
      <c r="A6" t="s">
        <v>84</v>
      </c>
      <c r="B6" s="3">
        <v>11488</v>
      </c>
      <c r="C6" s="6">
        <v>0.002774696928124529</v>
      </c>
    </row>
    <row r="7" spans="1:3" x14ac:dyDescent="0.25">
      <c r="A7" t="s">
        <v>85</v>
      </c>
      <c r="B7" s="3">
        <v>58</v>
      </c>
      <c r="C7" s="6">
        <v>0.000014008741454667712</v>
      </c>
    </row>
    <row r="8" spans="1:3" x14ac:dyDescent="0.25">
      <c r="A8" t="s">
        <v>86</v>
      </c>
      <c r="B8" s="3">
        <v>45</v>
      </c>
      <c r="C8" s="6">
        <v>0.000010868851128621502</v>
      </c>
    </row>
    <row r="9" spans="1:3" x14ac:dyDescent="0.25">
      <c r="A9" t="s">
        <v>87</v>
      </c>
      <c r="B9" s="3">
        <v>10</v>
      </c>
      <c r="C9" s="6">
        <v>0.000002415300250804778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88</v>
      </c>
      <c r="B1" s="2" t="s">
        <v>7</v>
      </c>
      <c r="C1" s="2" t="s">
        <v>27</v>
      </c>
    </row>
    <row r="2" spans="1:3" x14ac:dyDescent="0.25">
      <c r="A2" t="s">
        <v>89</v>
      </c>
      <c r="B2" s="3">
        <v>2228614</v>
      </c>
      <c r="C2" s="6">
        <v>0.538277195314704</v>
      </c>
    </row>
    <row r="3" spans="1:3" x14ac:dyDescent="0.25">
      <c r="A3" t="s">
        <v>90</v>
      </c>
      <c r="B3" s="3">
        <v>907918</v>
      </c>
      <c r="C3" s="6">
        <v>0.21928945731101726</v>
      </c>
    </row>
    <row r="4" spans="1:3" x14ac:dyDescent="0.25">
      <c r="A4" t="s">
        <v>91</v>
      </c>
      <c r="B4" s="3">
        <v>710569</v>
      </c>
      <c r="C4" s="6">
        <v>0.17162374839141004</v>
      </c>
    </row>
    <row r="5" spans="1:3" x14ac:dyDescent="0.25">
      <c r="A5" t="s">
        <v>92</v>
      </c>
      <c r="B5" s="3">
        <v>257394</v>
      </c>
      <c r="C5" s="6">
        <v>0.062168379275564505</v>
      </c>
    </row>
    <row r="6" spans="1:3" x14ac:dyDescent="0.25">
      <c r="A6" t="s">
        <v>93</v>
      </c>
      <c r="B6" s="3">
        <v>19967</v>
      </c>
      <c r="C6" s="6">
        <v>0.0048226300107819</v>
      </c>
    </row>
    <row r="7" spans="1:3" x14ac:dyDescent="0.25">
      <c r="A7" t="s">
        <v>94</v>
      </c>
      <c r="B7" s="3">
        <v>14794</v>
      </c>
      <c r="C7" s="6">
        <v>0.0035731951910405887</v>
      </c>
    </row>
    <row r="8" spans="1:3" x14ac:dyDescent="0.25">
      <c r="A8" t="s">
        <v>82</v>
      </c>
      <c r="B8" s="3">
        <v>944</v>
      </c>
      <c r="C8" s="6">
        <v>0.00022800434367597106</v>
      </c>
    </row>
    <row r="9" spans="1:3" x14ac:dyDescent="0.25">
      <c r="A9" t="s">
        <v>86</v>
      </c>
      <c r="B9" s="3">
        <v>44</v>
      </c>
      <c r="C9" s="6">
        <v>0.000010627321103541023</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1750580</v>
      </c>
      <c r="C2" s="6">
        <v>0.42281763130538286</v>
      </c>
    </row>
    <row r="3" spans="1:3" x14ac:dyDescent="0.25">
      <c r="A3" t="s">
        <v>97</v>
      </c>
      <c r="B3" s="3">
        <v>637219</v>
      </c>
      <c r="C3" s="6">
        <v>0.15390752105175698</v>
      </c>
    </row>
    <row r="4" spans="1:3" x14ac:dyDescent="0.25">
      <c r="A4" t="s">
        <v>98</v>
      </c>
      <c r="B4" s="3">
        <v>505266</v>
      </c>
      <c r="C4" s="6">
        <v>0.1220369096523127</v>
      </c>
    </row>
    <row r="5" spans="1:3" x14ac:dyDescent="0.25">
      <c r="A5" t="s">
        <v>99</v>
      </c>
      <c r="B5" s="3">
        <v>309441</v>
      </c>
      <c r="C5" s="6">
        <v>0.07473929249092813</v>
      </c>
    </row>
    <row r="6" spans="1:3" x14ac:dyDescent="0.25">
      <c r="A6" t="s">
        <v>100</v>
      </c>
      <c r="B6" s="3">
        <v>239935</v>
      </c>
      <c r="C6" s="6">
        <v>0.05795150656768444</v>
      </c>
    </row>
    <row r="7" spans="1:3" x14ac:dyDescent="0.25">
      <c r="A7" t="s">
        <v>101</v>
      </c>
      <c r="B7" s="3">
        <v>197351</v>
      </c>
      <c r="C7" s="6">
        <v>0.04766619197965737</v>
      </c>
    </row>
    <row r="8" spans="1:3" x14ac:dyDescent="0.25">
      <c r="A8" t="s">
        <v>102</v>
      </c>
      <c r="B8" s="3">
        <v>163370</v>
      </c>
      <c r="C8" s="6">
        <v>0.039458760197397656</v>
      </c>
    </row>
    <row r="9" spans="1:3" x14ac:dyDescent="0.25">
      <c r="A9" t="s">
        <v>103</v>
      </c>
      <c r="B9" s="3">
        <v>123843</v>
      </c>
      <c r="C9" s="6">
        <v>0.029911802896041614</v>
      </c>
    </row>
    <row r="10" spans="1:3" x14ac:dyDescent="0.25">
      <c r="A10" t="s">
        <v>75</v>
      </c>
      <c r="B10" s="3">
        <v>68704</v>
      </c>
      <c r="C10" s="6">
        <v>0.016594078843129148</v>
      </c>
    </row>
    <row r="11" spans="1:3" x14ac:dyDescent="0.25">
      <c r="A11" t="s">
        <v>82</v>
      </c>
      <c r="B11" s="3">
        <v>41130</v>
      </c>
      <c r="C11" s="6">
        <v>0.009934129931560053</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2857728</v>
      </c>
      <c r="C2" s="6">
        <v>0.6902271155131837</v>
      </c>
    </row>
    <row r="3" spans="1:3" x14ac:dyDescent="0.25">
      <c r="A3" t="s">
        <v>106</v>
      </c>
      <c r="B3" s="3">
        <v>326649</v>
      </c>
      <c r="C3" s="6">
        <v>0.07889554116251299</v>
      </c>
    </row>
    <row r="4" spans="1:3" x14ac:dyDescent="0.25">
      <c r="A4" t="s">
        <v>107</v>
      </c>
      <c r="B4" s="3">
        <v>269128</v>
      </c>
      <c r="C4" s="6">
        <v>0.06500249258985884</v>
      </c>
    </row>
    <row r="5" spans="1:3" x14ac:dyDescent="0.25">
      <c r="A5" t="s">
        <v>108</v>
      </c>
      <c r="B5" s="3">
        <v>90373</v>
      </c>
      <c r="C5" s="6">
        <v>0.02182779295659802</v>
      </c>
    </row>
    <row r="6" spans="1:3" x14ac:dyDescent="0.25">
      <c r="A6" t="s">
        <v>109</v>
      </c>
      <c r="B6" s="3">
        <v>82095</v>
      </c>
      <c r="C6" s="6">
        <v>0.019828407408981827</v>
      </c>
    </row>
    <row r="7" spans="1:3" x14ac:dyDescent="0.25">
      <c r="A7" t="s">
        <v>110</v>
      </c>
      <c r="B7" s="3">
        <v>54128</v>
      </c>
      <c r="C7" s="6">
        <v>0.013073537197556103</v>
      </c>
    </row>
    <row r="8" spans="1:3" x14ac:dyDescent="0.25">
      <c r="A8" t="s">
        <v>111</v>
      </c>
      <c r="B8" s="3">
        <v>50937</v>
      </c>
      <c r="C8" s="6">
        <v>0.012302814887524298</v>
      </c>
    </row>
    <row r="9" spans="1:3" x14ac:dyDescent="0.25">
      <c r="A9" t="s">
        <v>112</v>
      </c>
      <c r="B9" s="3">
        <v>45174</v>
      </c>
      <c r="C9" s="6">
        <v>0.010910877352985505</v>
      </c>
    </row>
    <row r="10" spans="1:3" x14ac:dyDescent="0.25">
      <c r="A10" t="s">
        <v>113</v>
      </c>
      <c r="B10" s="3">
        <v>32474</v>
      </c>
      <c r="C10" s="6">
        <v>0.007843446034463436</v>
      </c>
    </row>
    <row r="11" spans="1:3" x14ac:dyDescent="0.25">
      <c r="A11" t="s">
        <v>114</v>
      </c>
      <c r="B11" s="3">
        <v>30745</v>
      </c>
      <c r="C11" s="6">
        <v>0.0074258406210992904</v>
      </c>
    </row>
    <row r="12" spans="1:3" x14ac:dyDescent="0.25">
      <c r="A12" t="s">
        <v>115</v>
      </c>
      <c r="B12" s="3">
        <v>16725</v>
      </c>
      <c r="C12" s="6">
        <v>0.004039589669470991</v>
      </c>
    </row>
    <row r="13" spans="1:3" x14ac:dyDescent="0.25">
      <c r="A13" t="s">
        <v>116</v>
      </c>
      <c r="B13" s="3">
        <v>16173</v>
      </c>
      <c r="C13" s="6">
        <v>0.003906265095626567</v>
      </c>
    </row>
    <row r="14" spans="1:3" x14ac:dyDescent="0.25">
      <c r="A14" t="s">
        <v>117</v>
      </c>
      <c r="B14" s="3">
        <v>15354</v>
      </c>
      <c r="C14" s="6">
        <v>0.0037084520050856564</v>
      </c>
    </row>
    <row r="15" spans="1:3" x14ac:dyDescent="0.25">
      <c r="A15" t="s">
        <v>118</v>
      </c>
      <c r="B15" s="3">
        <v>14928</v>
      </c>
      <c r="C15" s="6">
        <v>0.003605560214401373</v>
      </c>
    </row>
    <row r="16" spans="1:3" x14ac:dyDescent="0.25">
      <c r="A16" t="s">
        <v>119</v>
      </c>
      <c r="B16" s="3">
        <v>13715</v>
      </c>
      <c r="C16" s="6">
        <v>0.003312584293978753</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120</v>
      </c>
      <c r="B1" s="2" t="s">
        <v>121</v>
      </c>
      <c r="C1" s="2" t="s">
        <v>27</v>
      </c>
    </row>
    <row r="2" spans="1:3" x14ac:dyDescent="0.25">
      <c r="A2" t="s">
        <v>122</v>
      </c>
      <c r="B2" s="3">
        <v>2149540</v>
      </c>
      <c r="C2" s="6">
        <v>0.38796453353615284</v>
      </c>
    </row>
    <row r="3" spans="1:3" x14ac:dyDescent="0.25">
      <c r="A3" t="s">
        <v>123</v>
      </c>
      <c r="B3" s="3">
        <v>1557767</v>
      </c>
      <c r="C3" s="6">
        <v>0.28115706035384885</v>
      </c>
    </row>
    <row r="4" spans="1:3" x14ac:dyDescent="0.25">
      <c r="A4" t="s">
        <v>124</v>
      </c>
      <c r="B4" s="3">
        <v>649924</v>
      </c>
      <c r="C4" s="6">
        <v>0.11730298645010123</v>
      </c>
    </row>
    <row r="5" spans="1:3" x14ac:dyDescent="0.25">
      <c r="A5" t="s">
        <v>125</v>
      </c>
      <c r="B5" s="3">
        <v>292215</v>
      </c>
      <c r="C5" s="6">
        <v>0.052741077703725874</v>
      </c>
    </row>
    <row r="6" spans="1:3" x14ac:dyDescent="0.25">
      <c r="A6" t="s">
        <v>126</v>
      </c>
      <c r="B6" s="3">
        <v>225934</v>
      </c>
      <c r="C6" s="6">
        <v>0.040778203206247456</v>
      </c>
    </row>
    <row r="7" spans="1:3" x14ac:dyDescent="0.25">
      <c r="A7" t="s">
        <v>127</v>
      </c>
      <c r="B7" s="3">
        <v>132304</v>
      </c>
      <c r="C7" s="6">
        <v>0.023879183288037054</v>
      </c>
    </row>
    <row r="8" spans="1:3" x14ac:dyDescent="0.25">
      <c r="A8" t="s">
        <v>128</v>
      </c>
      <c r="B8" s="3">
        <v>118519</v>
      </c>
      <c r="C8" s="6">
        <v>0.02139116673807945</v>
      </c>
    </row>
    <row r="9" spans="1:3" x14ac:dyDescent="0.25">
      <c r="A9" t="s">
        <v>129</v>
      </c>
      <c r="B9" s="3">
        <v>115631</v>
      </c>
      <c r="C9" s="6">
        <v>0.020869919600155797</v>
      </c>
    </row>
    <row r="10" spans="1:3" x14ac:dyDescent="0.25">
      <c r="A10" t="s">
        <v>130</v>
      </c>
      <c r="B10" s="3">
        <v>111909</v>
      </c>
      <c r="C10" s="6">
        <v>0.02019814610730544</v>
      </c>
    </row>
    <row r="11" spans="1:3" x14ac:dyDescent="0.25">
      <c r="A11" t="s">
        <v>131</v>
      </c>
      <c r="B11" s="3">
        <v>109298</v>
      </c>
      <c r="C11" s="6">
        <v>0.019726893933787897</v>
      </c>
    </row>
    <row r="12" spans="1:3" x14ac:dyDescent="0.25">
      <c r="A12" t="s">
        <v>132</v>
      </c>
      <c r="B12" s="3">
        <v>51108</v>
      </c>
      <c r="C12" s="6">
        <v>0.009224341663781879</v>
      </c>
    </row>
    <row r="13" spans="1:3" x14ac:dyDescent="0.25">
      <c r="A13" t="s">
        <v>133</v>
      </c>
      <c r="B13" s="3">
        <v>10989</v>
      </c>
      <c r="C13" s="6">
        <v>0.00198337423775728</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55</v>
      </c>
      <c r="B2" s="3">
        <v>1196522</v>
      </c>
      <c r="C2" s="6">
        <v>0.562233895337609</v>
      </c>
    </row>
    <row r="3" spans="1:3" x14ac:dyDescent="0.25">
      <c r="A3" t="s">
        <v>63</v>
      </c>
      <c r="B3" s="3">
        <v>195185</v>
      </c>
      <c r="C3" s="6">
        <v>0.0917155078314241</v>
      </c>
    </row>
    <row r="4" spans="1:3" x14ac:dyDescent="0.25">
      <c r="A4" t="s">
        <v>136</v>
      </c>
      <c r="B4" s="3">
        <v>157451</v>
      </c>
      <c r="C4" s="6">
        <v>0.0739846731232705</v>
      </c>
    </row>
    <row r="5" spans="1:3" x14ac:dyDescent="0.25">
      <c r="A5" t="s">
        <v>137</v>
      </c>
      <c r="B5" s="3">
        <v>138341</v>
      </c>
      <c r="C5" s="6">
        <v>0.06500507246410861</v>
      </c>
    </row>
    <row r="6" spans="1:3" x14ac:dyDescent="0.25">
      <c r="A6" t="s">
        <v>138</v>
      </c>
      <c r="B6" s="3">
        <v>106195</v>
      </c>
      <c r="C6" s="6">
        <v>0.04989998388276805</v>
      </c>
    </row>
    <row r="7" spans="1:3" x14ac:dyDescent="0.25">
      <c r="A7" t="s">
        <v>59</v>
      </c>
      <c r="B7" s="3">
        <v>42599</v>
      </c>
      <c r="C7" s="6">
        <v>0.02001685026057758</v>
      </c>
    </row>
    <row r="8" spans="1:3" x14ac:dyDescent="0.25">
      <c r="A8" t="s">
        <v>139</v>
      </c>
      <c r="B8" s="3">
        <v>31960</v>
      </c>
      <c r="C8" s="6">
        <v>0.015017689014485304</v>
      </c>
    </row>
    <row r="9" spans="1:3" x14ac:dyDescent="0.25">
      <c r="A9" t="s">
        <v>140</v>
      </c>
      <c r="B9" s="3">
        <v>30700</v>
      </c>
      <c r="C9" s="6">
        <v>0.014425627432562541</v>
      </c>
    </row>
    <row r="10" spans="1:3" x14ac:dyDescent="0.25">
      <c r="A10" t="s">
        <v>54</v>
      </c>
      <c r="B10" s="3">
        <v>24255</v>
      </c>
      <c r="C10" s="6">
        <v>0.011397185452013174</v>
      </c>
    </row>
    <row r="11" spans="1:3" x14ac:dyDescent="0.25">
      <c r="A11" t="s">
        <v>141</v>
      </c>
      <c r="B11" s="3">
        <v>23939</v>
      </c>
      <c r="C11" s="6">
        <v>0.0112487001663881</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142</v>
      </c>
      <c r="B1" s="2" t="s">
        <v>3</v>
      </c>
      <c r="C1" s="11" t="s">
        <v>143</v>
      </c>
    </row>
    <row r="2" spans="1:3" x14ac:dyDescent="0.25">
      <c r="A2" s="10" t="s">
        <v>144</v>
      </c>
      <c r="B2" t="s">
        <v>145</v>
      </c>
      <c r="C2" s="10" t="s">
        <v>146</v>
      </c>
    </row>
    <row r="3" spans="1:3" x14ac:dyDescent="0.25">
      <c r="A3" s="10" t="s">
        <v>147</v>
      </c>
      <c r="B3" t="s">
        <v>148</v>
      </c>
      <c r="C3" s="10" t="s">
        <v>149</v>
      </c>
    </row>
    <row r="4" spans="1:3" x14ac:dyDescent="0.25">
      <c r="A4" s="10" t="s">
        <v>150</v>
      </c>
      <c r="B4" t="s">
        <v>151</v>
      </c>
      <c r="C4" s="10" t="s">
        <v>152</v>
      </c>
    </row>
    <row r="5" spans="1:3" x14ac:dyDescent="0.25">
      <c r="A5" s="10" t="s">
        <v>153</v>
      </c>
      <c r="B5" t="s">
        <v>154</v>
      </c>
      <c r="C5" s="10" t="s">
        <v>155</v>
      </c>
    </row>
    <row r="6" spans="1:3" x14ac:dyDescent="0.25">
      <c r="A6" s="10" t="s">
        <v>156</v>
      </c>
      <c r="B6" t="s">
        <v>157</v>
      </c>
      <c r="C6" s="10" t="s">
        <v>158</v>
      </c>
    </row>
    <row r="7" spans="1:3" x14ac:dyDescent="0.25">
      <c r="A7" s="10" t="s">
        <v>159</v>
      </c>
      <c r="B7" t="s">
        <v>160</v>
      </c>
      <c r="C7" s="10" t="s">
        <v>161</v>
      </c>
    </row>
    <row r="8" spans="1:3" x14ac:dyDescent="0.25">
      <c r="A8" s="10" t="s">
        <v>162</v>
      </c>
      <c r="B8" t="s">
        <v>163</v>
      </c>
      <c r="C8" s="10" t="s">
        <v>164</v>
      </c>
    </row>
    <row r="9" spans="1:3" x14ac:dyDescent="0.25">
      <c r="A9" s="10" t="s">
        <v>165</v>
      </c>
      <c r="B9" t="s">
        <v>166</v>
      </c>
      <c r="C9" s="10" t="s">
        <v>167</v>
      </c>
    </row>
    <row r="10" spans="1:3" x14ac:dyDescent="0.25">
      <c r="A10" s="10" t="s">
        <v>168</v>
      </c>
      <c r="B10" t="s">
        <v>169</v>
      </c>
      <c r="C10" s="10" t="s">
        <v>170</v>
      </c>
    </row>
    <row r="11" spans="1:3" x14ac:dyDescent="0.25">
      <c r="A11" s="10" t="s">
        <v>171</v>
      </c>
      <c r="B11" t="s">
        <v>172</v>
      </c>
      <c r="C11" s="10" t="s">
        <v>173</v>
      </c>
    </row>
    <row r="12" spans="1:3" x14ac:dyDescent="0.25">
      <c r="A12" s="10" t="s">
        <v>174</v>
      </c>
      <c r="B12" t="s">
        <v>175</v>
      </c>
      <c r="C12" s="10" t="s">
        <v>176</v>
      </c>
    </row>
    <row r="13" spans="1:3" x14ac:dyDescent="0.25">
      <c r="A13" s="10" t="s">
        <v>177</v>
      </c>
      <c r="B13" t="s">
        <v>178</v>
      </c>
      <c r="C13" s="10" t="s">
        <v>179</v>
      </c>
    </row>
    <row r="14" spans="1:3" x14ac:dyDescent="0.25">
      <c r="A14" s="10" t="s">
        <v>180</v>
      </c>
      <c r="B14" t="s">
        <v>181</v>
      </c>
      <c r="C14" s="10" t="s">
        <v>182</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4" width="15" customWidth="1"/>
  </cols>
  <sheetData>
    <row r="1" spans="1:4" x14ac:dyDescent="0.25">
      <c r="A1" s="2" t="s">
        <v>183</v>
      </c>
      <c r="B1" s="2" t="s">
        <v>7</v>
      </c>
      <c r="C1" s="2" t="s">
        <v>184</v>
      </c>
      <c r="D1" s="2" t="s">
        <v>185</v>
      </c>
    </row>
    <row r="2" spans="1:4" x14ac:dyDescent="0.25">
      <c r="A2" t="s">
        <v>186</v>
      </c>
      <c r="B2" s="3">
        <v>76028</v>
      </c>
      <c r="C2" s="6">
        <v>1</v>
      </c>
      <c r="D2" s="6"/>
    </row>
    <row r="3" spans="1:4" x14ac:dyDescent="0.25">
      <c r="A3" t="s">
        <v>187</v>
      </c>
      <c r="B3" s="3">
        <v>48797</v>
      </c>
      <c r="C3" s="6">
        <v>0.6418293260377755</v>
      </c>
      <c r="D3" s="6">
        <v>0.6418293260377755</v>
      </c>
    </row>
    <row r="4" spans="1:4" x14ac:dyDescent="0.25">
      <c r="A4" t="s">
        <v>188</v>
      </c>
      <c r="B4" s="3">
        <v>34978</v>
      </c>
      <c r="C4" s="6">
        <v>0.46006734361024887</v>
      </c>
      <c r="D4" s="6">
        <v>0.7168063610467856</v>
      </c>
    </row>
    <row r="5" spans="1:4" x14ac:dyDescent="0.25">
      <c r="A5" t="s">
        <v>189</v>
      </c>
      <c r="B5" s="3">
        <v>33376</v>
      </c>
      <c r="C5" s="6">
        <v>0.438996159309728</v>
      </c>
      <c r="D5" s="6">
        <v>0.9541997827205673</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4" customWidth="1"/>
  </cols>
  <sheetData>
    <row r="1" spans="1:2" x14ac:dyDescent="0.25">
      <c r="A1" s="2" t="s">
        <v>190</v>
      </c>
      <c r="B1" s="2" t="s">
        <v>135</v>
      </c>
    </row>
    <row r="2" spans="1:2" x14ac:dyDescent="0.25">
      <c r="A2" t="s">
        <v>191</v>
      </c>
      <c r="B2" s="3">
        <v>1196522</v>
      </c>
    </row>
    <row r="3" spans="1:2" x14ac:dyDescent="0.25">
      <c r="A3" t="s">
        <v>192</v>
      </c>
      <c r="B3" s="3">
        <v>106195</v>
      </c>
    </row>
    <row r="4" spans="1:2" x14ac:dyDescent="0.25">
      <c r="A4" t="s">
        <v>126</v>
      </c>
      <c r="B4" s="3">
        <v>66854</v>
      </c>
    </row>
    <row r="5" spans="1:2" x14ac:dyDescent="0.25">
      <c r="A5" t="s">
        <v>193</v>
      </c>
      <c r="B5" s="3">
        <v>31960</v>
      </c>
    </row>
    <row r="6" spans="1:2" x14ac:dyDescent="0.25">
      <c r="A6" t="s">
        <v>194</v>
      </c>
      <c r="B6" s="3">
        <v>30700</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6" customWidth="1"/>
    <col min="6" max="6" width="14" customWidth="1"/>
    <col min="7" max="7" width="25" customWidth="1"/>
    <col min="8" max="8" width="23" customWidth="1"/>
  </cols>
  <sheetData>
    <row r="1" spans="1:8" x14ac:dyDescent="0.25">
      <c r="A1" s="2" t="s">
        <v>79</v>
      </c>
      <c r="B1" s="2" t="s">
        <v>7</v>
      </c>
      <c r="C1" s="2" t="s">
        <v>27</v>
      </c>
      <c r="D1" s="2" t="s">
        <v>195</v>
      </c>
      <c r="E1" s="2" t="s">
        <v>196</v>
      </c>
      <c r="F1" s="2" t="s">
        <v>197</v>
      </c>
      <c r="G1" s="2" t="s">
        <v>198</v>
      </c>
      <c r="H1" s="2" t="s">
        <v>199</v>
      </c>
    </row>
    <row r="2" spans="1:8" x14ac:dyDescent="0.25">
      <c r="A2" t="s">
        <v>200</v>
      </c>
      <c r="B2" s="3">
        <v>3068121</v>
      </c>
      <c r="C2" s="6">
        <v>0.753337216091709</v>
      </c>
      <c r="D2" s="6">
        <v>0.3273202067323942</v>
      </c>
      <c r="E2" s="5">
        <v>3.9743514026989155</v>
      </c>
      <c r="F2" s="7">
        <v>0.0020823669626688027</v>
      </c>
      <c r="G2" s="5">
        <v>5.181021217872437</v>
      </c>
      <c r="H2" s="5">
        <v>163.60925791388277</v>
      </c>
    </row>
    <row r="3" spans="1:8" x14ac:dyDescent="0.25">
      <c r="A3" t="s">
        <v>201</v>
      </c>
      <c r="B3" s="3">
        <v>971050</v>
      </c>
      <c r="C3" s="6">
        <v>0.2384287007213386</v>
      </c>
      <c r="D3" s="6">
        <v>0.28442922609546367</v>
      </c>
      <c r="E3" s="5">
        <v>6.813379331651305</v>
      </c>
      <c r="F3" s="7">
        <v>0.00365311880801042</v>
      </c>
      <c r="G3" s="5">
        <v>17.72720251274394</v>
      </c>
      <c r="H3" s="5">
        <v>155.0960300705422</v>
      </c>
    </row>
    <row r="4" spans="1:8" x14ac:dyDescent="0.25">
      <c r="A4" t="s">
        <v>202</v>
      </c>
      <c r="B4" s="3">
        <v>33535</v>
      </c>
      <c r="C4" s="6">
        <v>0.008234083186952361</v>
      </c>
      <c r="D4" s="6">
        <v>0.35043983897420605</v>
      </c>
      <c r="E4" s="5">
        <v>4.065811838377814</v>
      </c>
      <c r="F4" s="7">
        <v>0.0022286865850493403</v>
      </c>
      <c r="G4" s="5">
        <v>7.06724317876845</v>
      </c>
      <c r="H4" s="5">
        <v>193.05203518711795</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9" customWidth="1"/>
  </cols>
  <sheetData>
    <row r="1" spans="1:2" x14ac:dyDescent="0.25">
      <c r="A1" s="2" t="s">
        <v>203</v>
      </c>
      <c r="B1" s="2" t="s">
        <v>204</v>
      </c>
    </row>
    <row r="2" spans="1:2" x14ac:dyDescent="0.25">
      <c r="A2" t="s">
        <v>205</v>
      </c>
      <c r="B2" s="5">
        <v>72.00299883679139</v>
      </c>
    </row>
    <row r="3" spans="1:2" x14ac:dyDescent="0.25">
      <c r="A3" t="s">
        <v>206</v>
      </c>
      <c r="B3" s="5">
        <v>19.595330934779163</v>
      </c>
    </row>
    <row r="4" spans="1:2" x14ac:dyDescent="0.25">
      <c r="A4" t="s">
        <v>207</v>
      </c>
      <c r="B4" s="5">
        <v>27.218501586369207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customWidth="1"/>
    <col min="4" max="4" width="14" customWidth="1"/>
    <col min="5" max="5" width="25" customWidth="1"/>
  </cols>
  <sheetData>
    <row r="1" spans="1:5" x14ac:dyDescent="0.25">
      <c r="A1" s="2" t="s">
        <v>26</v>
      </c>
      <c r="B1" s="2" t="s">
        <v>7</v>
      </c>
      <c r="C1" s="2" t="s">
        <v>196</v>
      </c>
      <c r="D1" s="2" t="s">
        <v>195</v>
      </c>
      <c r="E1" s="2" t="s">
        <v>198</v>
      </c>
    </row>
    <row r="2" spans="1:5" x14ac:dyDescent="0.25">
      <c r="A2" t="s">
        <v>30</v>
      </c>
      <c r="B2" s="3">
        <v>291167</v>
      </c>
      <c r="C2" s="5">
        <v>7.165956306861698</v>
      </c>
      <c r="D2" s="6">
        <v>0.23843704815449554</v>
      </c>
      <c r="E2" s="5">
        <v>13.46649860732844</v>
      </c>
    </row>
    <row r="3" spans="1:5" x14ac:dyDescent="0.25">
      <c r="A3" t="s">
        <v>32</v>
      </c>
      <c r="B3" s="3">
        <v>45087</v>
      </c>
      <c r="C3" s="5">
        <v>7.1334087430966795</v>
      </c>
      <c r="D3" s="6">
        <v>0.35012309534899194</v>
      </c>
      <c r="E3" s="5">
        <v>8.605584758356066</v>
      </c>
    </row>
    <row r="4" spans="1:5" x14ac:dyDescent="0.25">
      <c r="A4" t="s">
        <v>28</v>
      </c>
      <c r="B4" s="3">
        <v>2175509</v>
      </c>
      <c r="C4" s="5">
        <v>5.025968635386017</v>
      </c>
      <c r="D4" s="6">
        <v>0.228684873287125</v>
      </c>
      <c r="E4" s="5">
        <v>6.999741209988099</v>
      </c>
    </row>
    <row r="5" spans="1:5" x14ac:dyDescent="0.25">
      <c r="A5" t="s">
        <v>31</v>
      </c>
      <c r="B5" s="3">
        <v>58530</v>
      </c>
      <c r="C5" s="5">
        <v>2.3195284469502817</v>
      </c>
      <c r="D5" s="6">
        <v>0.27749871860584313</v>
      </c>
      <c r="E5" s="5">
        <v>0.5296429181616265</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208</v>
      </c>
      <c r="B1" s="2" t="s">
        <v>50</v>
      </c>
      <c r="C1" s="2" t="s">
        <v>195</v>
      </c>
    </row>
    <row r="2" spans="1:3" x14ac:dyDescent="0.25">
      <c r="A2" t="s">
        <v>35</v>
      </c>
      <c r="B2" s="3">
        <v>1483671</v>
      </c>
      <c r="C2" s="6">
        <v>0.260490364777636</v>
      </c>
    </row>
    <row r="3" spans="1:3" x14ac:dyDescent="0.25">
      <c r="A3" t="s">
        <v>36</v>
      </c>
      <c r="B3" s="3">
        <v>904335</v>
      </c>
      <c r="C3" s="6">
        <v>0.33922384956902035</v>
      </c>
    </row>
    <row r="4" spans="1:3" x14ac:dyDescent="0.25">
      <c r="A4" t="s">
        <v>38</v>
      </c>
      <c r="B4" s="3">
        <v>408540</v>
      </c>
      <c r="C4" s="6">
        <v>0.30790375483428795</v>
      </c>
    </row>
    <row r="5" spans="1:3" x14ac:dyDescent="0.25">
      <c r="A5" t="s">
        <v>40</v>
      </c>
      <c r="B5" s="3">
        <v>270153</v>
      </c>
      <c r="C5" s="6">
        <v>0.2516573941433188</v>
      </c>
    </row>
    <row r="6" spans="1:3" x14ac:dyDescent="0.25">
      <c r="A6" t="s">
        <v>37</v>
      </c>
      <c r="B6" s="3">
        <v>239000</v>
      </c>
      <c r="C6" s="6">
        <v>0.4366652719665272</v>
      </c>
    </row>
    <row r="7" spans="1:3" x14ac:dyDescent="0.25">
      <c r="A7" t="s">
        <v>42</v>
      </c>
      <c r="B7" s="3">
        <v>122466</v>
      </c>
      <c r="C7" s="6">
        <v>0.3615615762742312</v>
      </c>
    </row>
    <row r="8" spans="1:3" x14ac:dyDescent="0.25">
      <c r="A8" t="s">
        <v>41</v>
      </c>
      <c r="B8" s="3">
        <v>85169</v>
      </c>
      <c r="C8" s="6">
        <v>0.35528185137784873</v>
      </c>
    </row>
    <row r="9" spans="1:3" x14ac:dyDescent="0.25">
      <c r="A9" t="s">
        <v>48</v>
      </c>
      <c r="B9" s="3">
        <v>63317</v>
      </c>
      <c r="C9" s="6">
        <v>0.36467299461440056</v>
      </c>
    </row>
    <row r="10" spans="1:3" x14ac:dyDescent="0.25">
      <c r="A10" t="s">
        <v>43</v>
      </c>
      <c r="B10" s="3">
        <v>62840</v>
      </c>
      <c r="C10" s="6">
        <v>0.33601209420751116</v>
      </c>
    </row>
    <row r="11" spans="1:3" x14ac:dyDescent="0.25">
      <c r="A11" t="s">
        <v>51</v>
      </c>
      <c r="B11" s="3">
        <v>37933</v>
      </c>
      <c r="C11" s="6">
        <v>0.5078427754198191</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2" width="17" customWidth="1"/>
  </cols>
  <sheetData>
    <row r="1" spans="1:2" x14ac:dyDescent="0.25">
      <c r="A1" s="2" t="s">
        <v>209</v>
      </c>
      <c r="B1" s="2" t="s">
        <v>8</v>
      </c>
    </row>
    <row r="2" spans="1:2" x14ac:dyDescent="0.25">
      <c r="A2" t="s">
        <v>210</v>
      </c>
      <c r="B2" s="3">
        <v>311503</v>
      </c>
    </row>
    <row r="3" spans="1:2" x14ac:dyDescent="0.25">
      <c r="A3" t="s">
        <v>211</v>
      </c>
      <c r="B3" s="3">
        <v>130240</v>
      </c>
    </row>
    <row r="4" spans="1:2" x14ac:dyDescent="0.25">
      <c r="A4" t="s">
        <v>212</v>
      </c>
      <c r="B4" s="3">
        <v>107261</v>
      </c>
    </row>
    <row r="5" spans="1:2" x14ac:dyDescent="0.25">
      <c r="A5" t="s">
        <v>213</v>
      </c>
      <c r="B5" s="3">
        <v>77194</v>
      </c>
    </row>
    <row r="6" spans="1:2" x14ac:dyDescent="0.25">
      <c r="A6" t="s">
        <v>214</v>
      </c>
      <c r="B6" s="3">
        <v>76535</v>
      </c>
    </row>
    <row r="7" spans="1:2" x14ac:dyDescent="0.25">
      <c r="A7" t="s">
        <v>215</v>
      </c>
      <c r="B7" s="3">
        <v>73731</v>
      </c>
    </row>
    <row r="8" spans="1:2" x14ac:dyDescent="0.25">
      <c r="A8" t="s">
        <v>216</v>
      </c>
      <c r="B8" s="3">
        <v>67308</v>
      </c>
    </row>
    <row r="9" spans="1:2" x14ac:dyDescent="0.25">
      <c r="A9" t="s">
        <v>217</v>
      </c>
      <c r="B9" s="3">
        <v>62742</v>
      </c>
    </row>
    <row r="10" spans="1:2" x14ac:dyDescent="0.25">
      <c r="A10" t="s">
        <v>218</v>
      </c>
      <c r="B10" s="3">
        <v>41293</v>
      </c>
    </row>
    <row r="11" spans="1:2" x14ac:dyDescent="0.25">
      <c r="A11" t="s">
        <v>219</v>
      </c>
      <c r="B11" s="3">
        <v>31218</v>
      </c>
    </row>
    <row r="12" spans="1:2" x14ac:dyDescent="0.25">
      <c r="A12" t="s">
        <v>220</v>
      </c>
      <c r="B12" s="3">
        <v>29861</v>
      </c>
    </row>
    <row r="13" spans="1:2" x14ac:dyDescent="0.25">
      <c r="A13" t="s">
        <v>221</v>
      </c>
      <c r="B13" s="3">
        <v>15582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222</v>
      </c>
      <c r="B1" s="2" t="s">
        <v>7</v>
      </c>
      <c r="C1" s="2" t="s">
        <v>27</v>
      </c>
    </row>
    <row r="2" spans="1:3" x14ac:dyDescent="0.25">
      <c r="A2" t="s">
        <v>223</v>
      </c>
      <c r="B2" s="3">
        <v>24735</v>
      </c>
      <c r="C2" s="6">
        <v>0.6792903633317771</v>
      </c>
    </row>
    <row r="3" spans="1:3" x14ac:dyDescent="0.25">
      <c r="A3" t="s">
        <v>224</v>
      </c>
      <c r="B3" s="3">
        <v>7040</v>
      </c>
      <c r="C3" s="6">
        <v>0.19333754428363498</v>
      </c>
    </row>
    <row r="4" spans="1:3" x14ac:dyDescent="0.25">
      <c r="A4" t="s">
        <v>225</v>
      </c>
      <c r="B4" s="3">
        <v>3593</v>
      </c>
      <c r="C4" s="6">
        <v>0.09867355065498586</v>
      </c>
    </row>
    <row r="5" spans="1:3" x14ac:dyDescent="0.25">
      <c r="A5" t="s">
        <v>226</v>
      </c>
      <c r="B5" s="3">
        <v>1045</v>
      </c>
      <c r="C5" s="6">
        <v>0.028698541729602064</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2" topLeftCell="A3" activePane="bottomLeft" state="frozen"/>
      <selection pane="bottomLeft"/>
    </sheetView>
  </sheetViews>
  <sheetFormatPr defaultRowHeight="15" outlineLevelRow="0" outlineLevelCol="0" x14ac:dyDescent="55"/>
  <cols>
    <col min="1" max="1" width="27" customWidth="1"/>
    <col min="2" max="2" width="12" customWidth="1"/>
    <col min="3" max="4" width="14" customWidth="1"/>
    <col min="5" max="5" width="16" customWidth="1"/>
    <col min="6" max="7" width="23" customWidth="1"/>
  </cols>
  <sheetData>
    <row r="1" spans="1:1" x14ac:dyDescent="0.25">
      <c r="A1" t="s">
        <v>227</v>
      </c>
    </row>
    <row r="2" spans="1:7" x14ac:dyDescent="0.25">
      <c r="A2" s="2" t="s">
        <v>228</v>
      </c>
      <c r="B2" s="2" t="s">
        <v>229</v>
      </c>
      <c r="C2" s="2" t="s">
        <v>230</v>
      </c>
      <c r="D2" s="2" t="s">
        <v>231</v>
      </c>
      <c r="E2" s="2" t="s">
        <v>232</v>
      </c>
      <c r="F2" s="2" t="s">
        <v>233</v>
      </c>
      <c r="G2" s="2" t="s">
        <v>234</v>
      </c>
    </row>
    <row r="3" spans="1:7" x14ac:dyDescent="0.25">
      <c r="A3" s="9">
        <v>46108</v>
      </c>
      <c r="B3" s="9">
        <v>46115</v>
      </c>
      <c r="C3" t="s">
        <v>235</v>
      </c>
      <c r="D3" s="9">
        <v>46108</v>
      </c>
      <c r="E3" s="6">
        <v>-0.602096593036316</v>
      </c>
      <c r="F3" s="3">
        <v>-112915</v>
      </c>
      <c r="G3" t="s">
        <v>236</v>
      </c>
    </row>
    <row r="4" spans="1:7" x14ac:dyDescent="0.25">
      <c r="A4" s="9">
        <v>46176</v>
      </c>
      <c r="B4" s="9">
        <v>46180</v>
      </c>
      <c r="C4" t="s">
        <v>235</v>
      </c>
      <c r="D4" s="9">
        <v>46179</v>
      </c>
      <c r="E4" s="6">
        <v>-0.3898059182612028</v>
      </c>
      <c r="F4" s="3">
        <v>-60888</v>
      </c>
      <c r="G4" t="s">
        <v>237</v>
      </c>
    </row>
    <row r="5" spans="1:7" x14ac:dyDescent="0.25">
      <c r="A5" s="9">
        <v>46156</v>
      </c>
      <c r="B5" s="9">
        <v>46156</v>
      </c>
      <c r="C5" t="s">
        <v>235</v>
      </c>
      <c r="D5" s="9">
        <v>46156</v>
      </c>
      <c r="E5" s="6">
        <v>-0.2792286413730325</v>
      </c>
      <c r="F5" s="3">
        <v>-15797</v>
      </c>
      <c r="G5" t="s">
        <v>238</v>
      </c>
    </row>
    <row r="8" spans="1:1" x14ac:dyDescent="0.25">
      <c r="A8" t="s">
        <v>239</v>
      </c>
    </row>
    <row r="9" spans="1:5" x14ac:dyDescent="0.25">
      <c r="A9" s="2" t="s">
        <v>240</v>
      </c>
      <c r="B9" s="2" t="s">
        <v>241</v>
      </c>
      <c r="C9" s="2" t="s">
        <v>242</v>
      </c>
      <c r="D9" s="2" t="s">
        <v>243</v>
      </c>
      <c r="E9" s="2" t="s">
        <v>244</v>
      </c>
    </row>
    <row r="10" spans="1:5" x14ac:dyDescent="0.25">
      <c r="A10" t="s">
        <v>35</v>
      </c>
      <c r="B10" t="s">
        <v>245</v>
      </c>
      <c r="C10" s="6">
        <v>0.31272135202192114</v>
      </c>
      <c r="D10" s="6">
        <v>0.2525821297026574</v>
      </c>
      <c r="E10" s="5">
        <v>-6.013922231926372</v>
      </c>
    </row>
    <row r="11" spans="1:5" x14ac:dyDescent="0.25">
      <c r="A11" t="s">
        <v>246</v>
      </c>
      <c r="B11" t="s">
        <v>247</v>
      </c>
      <c r="C11" s="6">
        <v>0.03873138162933567</v>
      </c>
      <c r="D11" s="6">
        <v>0.00006525464767641937</v>
      </c>
      <c r="E11" s="5">
        <v>-3.866612698165925</v>
      </c>
    </row>
    <row r="12" spans="1:5" x14ac:dyDescent="0.25">
      <c r="A12" t="s">
        <v>55</v>
      </c>
      <c r="B12" t="s">
        <v>247</v>
      </c>
      <c r="C12" s="6">
        <v>0.06822023080477897</v>
      </c>
      <c r="D12" s="6">
        <v>0.10679094815003073</v>
      </c>
      <c r="E12" s="5">
        <v>3.857071734525176</v>
      </c>
    </row>
    <row r="13" spans="1:5" x14ac:dyDescent="0.25">
      <c r="A13" t="s">
        <v>59</v>
      </c>
      <c r="B13" t="s">
        <v>247</v>
      </c>
      <c r="C13" s="6">
        <v>0</v>
      </c>
      <c r="D13" s="6">
        <v>0.027578674781139345</v>
      </c>
      <c r="E13" s="5">
        <v>2.7578674781139343</v>
      </c>
    </row>
    <row r="14" spans="1:5" x14ac:dyDescent="0.25">
      <c r="A14" t="s">
        <v>36</v>
      </c>
      <c r="B14" t="s">
        <v>245</v>
      </c>
      <c r="C14" s="6">
        <v>0.18523363452115585</v>
      </c>
      <c r="D14" s="6">
        <v>0.20740908925942744</v>
      </c>
      <c r="E14" s="5">
        <v>2.217545473827159</v>
      </c>
    </row>
    <row r="15" spans="1:5" x14ac:dyDescent="0.25">
      <c r="A15" t="s">
        <v>39</v>
      </c>
      <c r="B15" t="s">
        <v>245</v>
      </c>
      <c r="C15" s="6">
        <v>0.05078660868931871</v>
      </c>
      <c r="D15" s="6">
        <v>0.0684573079568419</v>
      </c>
      <c r="E15" s="5">
        <v>1.7670699267523196</v>
      </c>
    </row>
    <row r="16" spans="1:5" x14ac:dyDescent="0.25">
      <c r="A16" t="s">
        <v>248</v>
      </c>
      <c r="B16" t="s">
        <v>245</v>
      </c>
      <c r="C16" s="6">
        <v>0.018442376591795595</v>
      </c>
      <c r="D16" s="6">
        <v>0.0029099580687735847</v>
      </c>
      <c r="E16" s="5">
        <v>-1.5532418523022011</v>
      </c>
    </row>
    <row r="17" spans="1:5" x14ac:dyDescent="0.25">
      <c r="A17" t="s">
        <v>107</v>
      </c>
      <c r="B17" t="s">
        <v>249</v>
      </c>
      <c r="C17" s="6">
        <v>0.05986508338227566</v>
      </c>
      <c r="D17" s="6">
        <v>0.06500249258985884</v>
      </c>
      <c r="E17" s="5">
        <v>0.5137409207583176</v>
      </c>
    </row>
  </sheetData>
  <autoFilter ref="A2:G5"/>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60" customWidth="1"/>
  </cols>
  <sheetData>
    <row r="1" spans="1:3" x14ac:dyDescent="0.25">
      <c r="A1" s="2" t="s">
        <v>250</v>
      </c>
      <c r="B1" s="2" t="s">
        <v>251</v>
      </c>
      <c r="C1" s="2" t="s">
        <v>252</v>
      </c>
    </row>
    <row r="2" spans="1:3" x14ac:dyDescent="0.25">
      <c r="A2" t="s">
        <v>253</v>
      </c>
      <c r="B2" t="s">
        <v>254</v>
      </c>
      <c r="C2" t="s">
        <v>255</v>
      </c>
    </row>
    <row r="3" spans="1:3" x14ac:dyDescent="0.25">
      <c r="A3" t="s">
        <v>253</v>
      </c>
      <c r="B3" t="s">
        <v>256</v>
      </c>
      <c r="C3" t="s">
        <v>257</v>
      </c>
    </row>
    <row r="4" spans="1:3" x14ac:dyDescent="0.25">
      <c r="A4" t="s">
        <v>253</v>
      </c>
      <c r="B4" t="s">
        <v>258</v>
      </c>
      <c r="C4" t="s">
        <v>259</v>
      </c>
    </row>
    <row r="5" spans="1:3" x14ac:dyDescent="0.25">
      <c r="A5" t="s">
        <v>253</v>
      </c>
      <c r="B5" t="s">
        <v>260</v>
      </c>
      <c r="C5" t="s">
        <v>261</v>
      </c>
    </row>
    <row r="6" spans="1:3" x14ac:dyDescent="0.25">
      <c r="A6" t="s">
        <v>253</v>
      </c>
      <c r="B6" t="s">
        <v>262</v>
      </c>
      <c r="C6" t="s">
        <v>263</v>
      </c>
    </row>
    <row r="7" spans="1:3" x14ac:dyDescent="0.25">
      <c r="A7" t="s">
        <v>253</v>
      </c>
      <c r="B7" t="s">
        <v>264</v>
      </c>
      <c r="C7" t="s">
        <v>265</v>
      </c>
    </row>
    <row r="8" spans="1:3" x14ac:dyDescent="0.25">
      <c r="A8" t="s">
        <v>266</v>
      </c>
      <c r="B8" t="s">
        <v>267</v>
      </c>
      <c r="C8" t="s">
        <v>268</v>
      </c>
    </row>
    <row r="9" spans="1:3" x14ac:dyDescent="0.25">
      <c r="A9" t="s">
        <v>253</v>
      </c>
      <c r="B9" t="s">
        <v>269</v>
      </c>
      <c r="C9" t="s">
        <v>270</v>
      </c>
    </row>
    <row r="10" spans="1:3" x14ac:dyDescent="0.25">
      <c r="A10" t="s">
        <v>253</v>
      </c>
      <c r="B10" t="s">
        <v>271</v>
      </c>
      <c r="C10" t="s">
        <v>272</v>
      </c>
    </row>
    <row r="11" spans="1:3" x14ac:dyDescent="0.25">
      <c r="A11" t="s">
        <v>253</v>
      </c>
      <c r="B11" t="s">
        <v>273</v>
      </c>
      <c r="C11" t="s">
        <v>274</v>
      </c>
    </row>
    <row r="12" spans="1:3" x14ac:dyDescent="0.25">
      <c r="A12" t="s">
        <v>266</v>
      </c>
      <c r="B12" t="s">
        <v>275</v>
      </c>
      <c r="C12" t="s">
        <v>276</v>
      </c>
    </row>
    <row r="13" spans="1:3" x14ac:dyDescent="0.25">
      <c r="A13" t="s">
        <v>277</v>
      </c>
      <c r="B13" t="s">
        <v>278</v>
      </c>
      <c r="C13" t="s">
        <v>279</v>
      </c>
    </row>
    <row r="14" spans="1:3" x14ac:dyDescent="0.25">
      <c r="A14" t="s">
        <v>266</v>
      </c>
      <c r="B14" t="s">
        <v>280</v>
      </c>
      <c r="C14" t="s">
        <v>281</v>
      </c>
    </row>
    <row r="15" spans="1:3" x14ac:dyDescent="0.25">
      <c r="A15" t="s">
        <v>266</v>
      </c>
      <c r="B15" t="s">
        <v>282</v>
      </c>
      <c r="C15" t="s">
        <v>283</v>
      </c>
    </row>
    <row r="16" spans="1:3" x14ac:dyDescent="0.25">
      <c r="A16" t="s">
        <v>253</v>
      </c>
      <c r="B16" t="s">
        <v>284</v>
      </c>
      <c r="C16" t="s">
        <v>285</v>
      </c>
    </row>
    <row r="17" spans="1:3" x14ac:dyDescent="0.25">
      <c r="A17" t="s">
        <v>253</v>
      </c>
      <c r="B17" t="s">
        <v>286</v>
      </c>
      <c r="C17" t="s">
        <v>287</v>
      </c>
    </row>
    <row r="18" spans="1:3" x14ac:dyDescent="0.25">
      <c r="A18" t="s">
        <v>277</v>
      </c>
      <c r="B18" t="s">
        <v>288</v>
      </c>
      <c r="C18" t="s">
        <v>289</v>
      </c>
    </row>
    <row r="19" spans="1:3" x14ac:dyDescent="0.25">
      <c r="A19" t="s">
        <v>253</v>
      </c>
      <c r="B19" t="s">
        <v>290</v>
      </c>
      <c r="C19" t="s">
        <v>291</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Sammendrag</vt:lpstr>
      <vt:lpstr>Besøk over tid</vt:lpstr>
      <vt:lpstr>Snitt besøk per ukedag</vt:lpstr>
      <vt:lpstr>Kanaler</vt:lpstr>
      <vt:lpstr>Mest besøkte seksjoner</vt:lpstr>
      <vt:lpstr>Inngangsseksjoner</vt:lpstr>
      <vt:lpstr>Henvisende nettsteder</vt:lpstr>
      <vt:lpstr>Søkemotorer</vt:lpstr>
      <vt:lpstr>Enhetstyper</vt:lpstr>
      <vt:lpstr>Operativsystemer</vt:lpstr>
      <vt:lpstr>Nettlesere</vt:lpstr>
      <vt:lpstr>Land</vt:lpstr>
      <vt:lpstr>Hendelseskategorier</vt:lpstr>
      <vt:lpstr>Utgående lenker</vt:lpstr>
      <vt:lpstr>Vanlige spørsmål</vt:lpstr>
      <vt:lpstr>Anmeldelse på nett</vt:lpstr>
      <vt:lpstr>Tjenester</vt:lpstr>
      <vt:lpstr>Enheter og kanaler – Enhet</vt:lpstr>
      <vt:lpstr>Navigasjon</vt:lpstr>
      <vt:lpstr>Enheter og kanaler – Kanal</vt:lpstr>
      <vt:lpstr>Inngangsseksjon</vt:lpstr>
      <vt:lpstr>Distrikt</vt:lpstr>
      <vt:lpstr>Hendelsestype</vt:lpstr>
      <vt:lpstr>Innsikt</vt:lpstr>
      <vt:lpstr>Datakvalitet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2026-10-15T11:22:01Z</dcterms:created>
  <dcterms:modified xsi:type="dcterms:W3CDTF">2026-10-15T11:22:01Z</dcterms:modified>
</cp:coreProperties>
</file>