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Visits over time" state="visible" r:id="rId5"/>
    <sheet sheetId="3" name="Average visits by weekday" state="visible" r:id="rId6"/>
    <sheet sheetId="4" name="Channels" state="visible" r:id="rId7"/>
    <sheet sheetId="5" name="Top sections by pageviews" state="visible" r:id="rId8"/>
    <sheet sheetId="6" name="Entry sections" state="visible" r:id="rId9"/>
    <sheet sheetId="7" name="Referring websites" state="visible" r:id="rId10"/>
    <sheet sheetId="8" name="Search engines" state="visible" r:id="rId11"/>
    <sheet sheetId="9" name="Device types" state="visible" r:id="rId12"/>
    <sheet sheetId="10" name="Operating systems" state="visible" r:id="rId13"/>
    <sheet sheetId="11" name="Browsers" state="visible" r:id="rId14"/>
    <sheet sheetId="12" name="Countries" state="visible" r:id="rId15"/>
    <sheet sheetId="13" name="Event categories" state="visible" r:id="rId16"/>
    <sheet sheetId="14" name="Outlinks" state="visible" r:id="rId17"/>
    <sheet sheetId="15" name="Common questions" state="visible" r:id="rId18"/>
    <sheet sheetId="16" name="Online police report" state="visible" r:id="rId19"/>
    <sheet sheetId="17" name="Services" state="visible" r:id="rId20"/>
    <sheet sheetId="18" name="Devices and channels – Device" state="visible" r:id="rId21"/>
    <sheet sheetId="19" name="Navigation" state="visible" r:id="rId22"/>
    <sheet sheetId="20" name="Devices and channels – Channel" state="visible" r:id="rId23"/>
    <sheet sheetId="21" name="Entry section" state="visible" r:id="rId24"/>
    <sheet sheetId="22" name="District" state="visible" r:id="rId25"/>
    <sheet sheetId="23" name="Incident type" state="visible" r:id="rId26"/>
    <sheet sheetId="24" name="Insights" state="visible" r:id="rId27"/>
    <sheet sheetId="25" name="Data health" state="visible" r:id="rId28"/>
  </sheets>
  <calcPr calcId="171027"/>
</workbook>
</file>

<file path=xl/sharedStrings.xml><?xml version="1.0" encoding="utf-8"?>
<sst xmlns="http://schemas.openxmlformats.org/spreadsheetml/2006/main" count="374" uniqueCount="283">
  <si>
    <t>Politiet.no web analytics</t>
  </si>
  <si>
    <t>Last 6 months: 25 Dec 2025 – 24 Jun 2026</t>
  </si>
  <si>
    <t>Generated 15 Oct 2026 12:05 UTC from the Matomo export</t>
  </si>
  <si>
    <t>Metric</t>
  </si>
  <si>
    <t>Value</t>
  </si>
  <si>
    <t>Previous period</t>
  </si>
  <si>
    <t>Change</t>
  </si>
  <si>
    <t>Visits</t>
  </si>
  <si>
    <t>Pageviews</t>
  </si>
  <si>
    <t>Actions per visit</t>
  </si>
  <si>
    <t>Bounce rate</t>
  </si>
  <si>
    <t>Avg. time on site</t>
  </si>
  <si>
    <t>Visits with a goal conversion</t>
  </si>
  <si>
    <t>Notes</t>
  </si>
  <si>
    <t>Some Matomo reports are capped at 500 rows per day; smaller entries are rolled into “Others”.</t>
  </si>
  <si>
    <t>Direct visits are derived as total visits minus all other channels.</t>
  </si>
  <si>
    <t>Week starting</t>
  </si>
  <si>
    <t>Weekday</t>
  </si>
  <si>
    <t>Avg. visits</t>
  </si>
  <si>
    <t>Monday</t>
  </si>
  <si>
    <t>Tuesday</t>
  </si>
  <si>
    <t>Wednesday</t>
  </si>
  <si>
    <t>Thursday</t>
  </si>
  <si>
    <t>Friday</t>
  </si>
  <si>
    <t>Saturday</t>
  </si>
  <si>
    <t>Sunday</t>
  </si>
  <si>
    <t>Channel</t>
  </si>
  <si>
    <t>Share</t>
  </si>
  <si>
    <t>Search engines</t>
  </si>
  <si>
    <t>Direct*</t>
  </si>
  <si>
    <t>Websites</t>
  </si>
  <si>
    <t>Social networks</t>
  </si>
  <si>
    <t>Campaigns</t>
  </si>
  <si>
    <t>* Derived: total visits minus all other channels.</t>
  </si>
  <si>
    <t>Section</t>
  </si>
  <si>
    <t>tjenester</t>
  </si>
  <si>
    <t>/index</t>
  </si>
  <si>
    <t>politiloggen</t>
  </si>
  <si>
    <t>om-politiet</t>
  </si>
  <si>
    <t>utkast</t>
  </si>
  <si>
    <t>/politiloggen</t>
  </si>
  <si>
    <t>/politiloggen?distrikt=oslo</t>
  </si>
  <si>
    <t>nyheter-og-presse</t>
  </si>
  <si>
    <t>en</t>
  </si>
  <si>
    <t>/politiloggen?distrikt=ost</t>
  </si>
  <si>
    <t>aktuelt-tall-og-fakta</t>
  </si>
  <si>
    <t>/politiloggen?distrikt=trondelag</t>
  </si>
  <si>
    <t>/anmelde</t>
  </si>
  <si>
    <t>rad</t>
  </si>
  <si>
    <t>kontakt-politiet</t>
  </si>
  <si>
    <t>Entries</t>
  </si>
  <si>
    <t>Website</t>
  </si>
  <si>
    <t>login.idporten.no</t>
  </si>
  <si>
    <t>attest.politiet.no</t>
  </si>
  <si>
    <t>pass-og-id.politiet.no</t>
  </si>
  <si>
    <t>www.udi.no</t>
  </si>
  <si>
    <t>www.vegvesen.no</t>
  </si>
  <si>
    <t>bnpoll.no</t>
  </si>
  <si>
    <t>startsiden.abcnyheter.no</t>
  </si>
  <si>
    <t>skatt.skatteetaten.no</t>
  </si>
  <si>
    <t>login.microsoftonline.com</t>
  </si>
  <si>
    <t>com.google.android.gm</t>
  </si>
  <si>
    <t>politietbooking.nemo-q.se</t>
  </si>
  <si>
    <t>politiattest.politiet.no</t>
  </si>
  <si>
    <t>politiattest.bks-prod.politiet.no</t>
  </si>
  <si>
    <t>mosjoen.com</t>
  </si>
  <si>
    <t>straffesak.inn.politiet.no</t>
  </si>
  <si>
    <t>Search engine</t>
  </si>
  <si>
    <t>Google</t>
  </si>
  <si>
    <t>Bing</t>
  </si>
  <si>
    <t>DuckDuckGo</t>
  </si>
  <si>
    <t>Yahoo!</t>
  </si>
  <si>
    <t>Google News</t>
  </si>
  <si>
    <t>Ecosia</t>
  </si>
  <si>
    <t>Brave</t>
  </si>
  <si>
    <t>Facebook</t>
  </si>
  <si>
    <t>ChatGPT</t>
  </si>
  <si>
    <t>StartPage</t>
  </si>
  <si>
    <t>Device</t>
  </si>
  <si>
    <t>Smartphone</t>
  </si>
  <si>
    <t>Desktop</t>
  </si>
  <si>
    <t>Unknown</t>
  </si>
  <si>
    <t>Tablet</t>
  </si>
  <si>
    <t>Phablet</t>
  </si>
  <si>
    <t>Tv</t>
  </si>
  <si>
    <t>Console</t>
  </si>
  <si>
    <t>Wearable</t>
  </si>
  <si>
    <t>OS</t>
  </si>
  <si>
    <t>iOS</t>
  </si>
  <si>
    <t>Android</t>
  </si>
  <si>
    <t>Windows</t>
  </si>
  <si>
    <t>Mac</t>
  </si>
  <si>
    <t>GNU/Linux</t>
  </si>
  <si>
    <t>Chrome OS</t>
  </si>
  <si>
    <t>Other Mobile</t>
  </si>
  <si>
    <t>Browser</t>
  </si>
  <si>
    <t>Mobile Safari</t>
  </si>
  <si>
    <t>Chrome Mobile</t>
  </si>
  <si>
    <t>Chrome</t>
  </si>
  <si>
    <t>Microsoft Edge</t>
  </si>
  <si>
    <t>Chrome Mobile iOS</t>
  </si>
  <si>
    <t>Samsung Browser</t>
  </si>
  <si>
    <t>Safari</t>
  </si>
  <si>
    <t>Google Search App</t>
  </si>
  <si>
    <t>Country</t>
  </si>
  <si>
    <t>Norway</t>
  </si>
  <si>
    <t>United States</t>
  </si>
  <si>
    <t>Russia</t>
  </si>
  <si>
    <t>United Kingdom</t>
  </si>
  <si>
    <t>Germany</t>
  </si>
  <si>
    <t>Spain</t>
  </si>
  <si>
    <t>Poland</t>
  </si>
  <si>
    <t>Sweden</t>
  </si>
  <si>
    <t>Italy</t>
  </si>
  <si>
    <t>Netherlands</t>
  </si>
  <si>
    <t>Estonia</t>
  </si>
  <si>
    <t>France</t>
  </si>
  <si>
    <t>Bulgaria</t>
  </si>
  <si>
    <t>Jordan</t>
  </si>
  <si>
    <t>Iran</t>
  </si>
  <si>
    <t>Category</t>
  </si>
  <si>
    <t>Events</t>
  </si>
  <si>
    <t>Anmeldelseskjema</t>
  </si>
  <si>
    <t>Cookie</t>
  </si>
  <si>
    <t>Navigasjon</t>
  </si>
  <si>
    <t>Finn</t>
  </si>
  <si>
    <t>JavaScript Errors</t>
  </si>
  <si>
    <t>Pass</t>
  </si>
  <si>
    <t>Politiattest</t>
  </si>
  <si>
    <t>Politiloggen-app</t>
  </si>
  <si>
    <t>Søk</t>
  </si>
  <si>
    <t>Prikker</t>
  </si>
  <si>
    <t>StatusCard</t>
  </si>
  <si>
    <t>breadcrumbs-short</t>
  </si>
  <si>
    <t>Domain</t>
  </si>
  <si>
    <t>Clicks</t>
  </si>
  <si>
    <t>login.politiet.no</t>
  </si>
  <si>
    <t>www.jobbnorge.no</t>
  </si>
  <si>
    <t>anmeldelse.politiet.no</t>
  </si>
  <si>
    <t>vaapenregisteret.brreg.no</t>
  </si>
  <si>
    <t>tips.politiet.no</t>
  </si>
  <si>
    <t>my.udi.no</t>
  </si>
  <si>
    <t>lovdata.no</t>
  </si>
  <si>
    <t>Question</t>
  </si>
  <si>
    <t>Key figure</t>
  </si>
  <si>
    <t>Answer</t>
  </si>
  <si>
    <t>How many police reports are submitted online, and is it growing?</t>
  </si>
  <si>
    <t>62.8K reports submitted</t>
  </si>
  <si>
    <t>62,793 police reports were submitted online in the period, on average 345 a day. From the first to the last 28 days the average went up 37%.</t>
  </si>
  <si>
    <t>How many who start a report finish it, and where do they drop off?</t>
  </si>
  <si>
    <t>44% complete</t>
  </si>
  <si>
    <t>44% of visits that press “Log in and report” end with a submitted report. The biggest drop is between logging in and creating the report: only 65% continue. (Visits are counted per day and step. The numbers show how many reach each step, not exactly the same visits all the way through.)</t>
  </si>
  <si>
    <t>Are people running into errors or crashes in the report form?</t>
  </si>
  <si>
    <t>16.3 crashes per 100 submitted</t>
  </si>
  <si>
    <t>Per 100 submitted reports there were 16.3 visits with a crash and 29.4 with validation errors. The crash rate went from 9.6 to 23.5 between the first and the last 28 days. (Crash = the “Anmeldelse: ErrorBoundary” event. Validation error = “Anmeldelse har valideringsfeil”.)</t>
  </si>
  <si>
    <t>How many go on to book a passport appointment or apply for a politiattest?</t>
  </si>
  <si>
    <t>2.2M clicks to passport booking</t>
  </si>
  <si>
    <t>Passport appointment booking got 2,204,688 clicks (12,114 a day), 12 times as many as Online police report. (Measured as clicks on links to the services' domains (outlinks).)</t>
  </si>
  <si>
    <t>How does mobile behaviour differ from desktop?</t>
  </si>
  <si>
    <t>74% of visits are from mobile</t>
  </si>
  <si>
    <t>74% of visits are from mobile. Desktop visits have 7.3 actions per visit against 4.2 on mobile, and last 5m 19s against 3m 09s. Reports submitted per 1,000 visits: 16.1 on desktop and 4.8 on mobile. (Reports and bookings are based on Matomo goals 10 and 12 (see Data health about goal names).)</t>
  </si>
  <si>
    <t>How many use the site search?</t>
  </si>
  <si>
    <t>2.5% of visits use search</t>
  </si>
  <si>
    <t>2.5% of visits use search (207,163 visits with search events). Matomo's search keyword report stopped on 27 Apr 2026; search is therefore measured with the “Søk” events, which are still tracked.</t>
  </si>
  <si>
    <t>How do people find their way: menu, search or breadcrumbs?</t>
  </si>
  <si>
    <t>74 menu opens per 1,000 visits</t>
  </si>
  <si>
    <t>Per 1,000 visits the menu is opened 74 times, search 20 times, and the breadcrumb trail is used 28 times. Most clicked in the menu: Pass og ID-kort.</t>
  </si>
  <si>
    <t>Which channels bring engaged visitors?</t>
  </si>
  <si>
    <t>7.5 actions per visit (Websites)</t>
  </si>
  <si>
    <t>Visits from websites have the most actions (7.5 per visit), while social networks have the fewest (2.4). The most submitted reports per 1,000 visits come from websites (13.1). (Direct visits are missing from the channel table because the Matomo export has no goal figures for them.)</t>
  </si>
  <si>
    <t>Which sections do people land on and leave straight away?</t>
  </si>
  <si>
    <t>30% bounce rate on entry pages</t>
  </si>
  <si>
    <t>30% of visits that start on the most used entry pages leave without doing anything else. The highest bounce rate is on “politiloggen” with 43%.</t>
  </si>
  <si>
    <t>What share of visitors accept cookies?</t>
  </si>
  <si>
    <t>78% accept</t>
  </si>
  <si>
    <t>78% of those who make a choice accept optional cookies (2,342,537 accepted, 656,483 declined). (Based on the “Klikk "Godta valgfrie" cookies” and “Klikk "Avslå valgfrie" cookies” events. Visits without a choice are not included.)</t>
  </si>
  <si>
    <t>Are there more errors, or is the site getting slower?</t>
  </si>
  <si>
    <t>52 visits with JS errors per 1,000</t>
  </si>
  <si>
    <t>52 in 1,000 visits hit a JavaScript error (from 37 to 34 between the start and end of the period). Pages load in 0.96 seconds on average (from 1.02 to 1.12). (Errors are counted per visit, not per event: a few visits can fire thousands of error events.)</t>
  </si>
  <si>
    <t>How is Politiloggen used?</t>
  </si>
  <si>
    <t>25% of pageviews</t>
  </si>
  <si>
    <t>Politiloggen accounts for 25% of all pageviews. The most viewed district is Oslo. In the app, for every 100 visits that fetch messages, 95 visits hit a request error.</t>
  </si>
  <si>
    <t>Which incident types are reported most?</t>
  </si>
  <si>
    <t>68% of quick choices</t>
  </si>
  <si>
    <t>Noen har stjålet noe (tyveri) is the most common quick choice in the report form (68% of choices), ahead of Noen har ødelagt noe (skadeverk). (Only the quick choices in the form are tracked by name; other types are rolled into Matomo's “Others”.)</t>
  </si>
  <si>
    <t>Step</t>
  </si>
  <si>
    <t>Of first</t>
  </si>
  <si>
    <t>From previous</t>
  </si>
  <si>
    <t>Pressed “Log in and report”</t>
  </si>
  <si>
    <t>Created a report</t>
  </si>
  <si>
    <t>Pressed “Submit”</t>
  </si>
  <si>
    <t>Report submitted</t>
  </si>
  <si>
    <t>Service</t>
  </si>
  <si>
    <t>Passport and ID card booking</t>
  </si>
  <si>
    <t>Online police report</t>
  </si>
  <si>
    <t>Politiattest (police certificate)</t>
  </si>
  <si>
    <t>Weapons register</t>
  </si>
  <si>
    <t>Tips to the police</t>
  </si>
  <si>
    <t>Bounce</t>
  </si>
  <si>
    <t>Actions/visit</t>
  </si>
  <si>
    <t>Time</t>
  </si>
  <si>
    <t>Reports per 1,000</t>
  </si>
  <si>
    <t>Bookings per 1,000</t>
  </si>
  <si>
    <t>Mobile</t>
  </si>
  <si>
    <t>Tool</t>
  </si>
  <si>
    <t>Per 1,000 visits</t>
  </si>
  <si>
    <t>Opened the menu</t>
  </si>
  <si>
    <t>Opened search</t>
  </si>
  <si>
    <t>Used the breadcrumb trail</t>
  </si>
  <si>
    <t>Entry section</t>
  </si>
  <si>
    <t>District</t>
  </si>
  <si>
    <t>Oslo</t>
  </si>
  <si>
    <t>Øst</t>
  </si>
  <si>
    <t>Trøndelag</t>
  </si>
  <si>
    <t>Sør-Vest</t>
  </si>
  <si>
    <t>Møre og Romsdal</t>
  </si>
  <si>
    <t>Agder</t>
  </si>
  <si>
    <t>Sør-Øst</t>
  </si>
  <si>
    <t>Innlandet</t>
  </si>
  <si>
    <t>Vest</t>
  </si>
  <si>
    <t>Nordland</t>
  </si>
  <si>
    <t>Troms</t>
  </si>
  <si>
    <t>Finnmark</t>
  </si>
  <si>
    <t>Incident type</t>
  </si>
  <si>
    <t>Noen har stjålet noe (tyveri)</t>
  </si>
  <si>
    <t>Noen har ødelagt noe (skadeverk)</t>
  </si>
  <si>
    <t>Noen har brutt seg inn et sted (innbrudd)</t>
  </si>
  <si>
    <t>Registreringsskilt (kjennemerke)</t>
  </si>
  <si>
    <t>Unusual periods (vs the same weekday over the previous 8 weeks)</t>
  </si>
  <si>
    <t>Start</t>
  </si>
  <si>
    <t>End</t>
  </si>
  <si>
    <t>Direction</t>
  </si>
  <si>
    <t>Peak day</t>
  </si>
  <si>
    <t>Peak vs normal</t>
  </si>
  <si>
    <t>Visits vs expected</t>
  </si>
  <si>
    <t>Likely explained by</t>
  </si>
  <si>
    <t>Below normal</t>
  </si>
  <si>
    <t>Easter</t>
  </si>
  <si>
    <t/>
  </si>
  <si>
    <t>Christmas</t>
  </si>
  <si>
    <t>Ascension Day</t>
  </si>
  <si>
    <t>Above normal</t>
  </si>
  <si>
    <t>Status</t>
  </si>
  <si>
    <t>Check</t>
  </si>
  <si>
    <t>Detail</t>
  </si>
  <si>
    <t>Daily nb_visits vs Matomo period total</t>
  </si>
  <si>
    <t>66,216,462 vs 66,214,825 (0.0025% difference)</t>
  </si>
  <si>
    <t>Daily nb_actions vs Matomo period total</t>
  </si>
  <si>
    <t>300,705,165 vs 300,696,563 (0.0029% difference)</t>
  </si>
  <si>
    <t>Daily bounce_count vs Matomo period total</t>
  </si>
  <si>
    <t>28,780,774 vs 28,780,296 (0.0017% difference)</t>
  </si>
  <si>
    <t>Daily sum_visit_length vs Matomo period total</t>
  </si>
  <si>
    <t>10,578,297,025 vs 10,577,953,899 (0.0032% difference)</t>
  </si>
  <si>
    <t>No missing days in daily summary</t>
  </si>
  <si>
    <t>1,271 rows over 1,271 calendar days</t>
  </si>
  <si>
    <t>No days with zero visits</t>
  </si>
  <si>
    <t>0 day(s) with 0 visits</t>
  </si>
  <si>
    <t>Warning</t>
  </si>
  <si>
    <t>Last day looks complete</t>
  </si>
  <si>
    <t>24 Jun 2026: 7,264 visits, 18% of the previous 28-day average — probably exported before the day was fully archived</t>
  </si>
  <si>
    <t>Device visits add up to daily visits</t>
  </si>
  <si>
    <t>206/206 days match</t>
  </si>
  <si>
    <t>Section pageviews add up to total pageviews</t>
  </si>
  <si>
    <t>27,678,344 vs 27,678,344</t>
  </si>
  <si>
    <t>All files imported without errors</t>
  </si>
  <si>
    <t>No parse errors</t>
  </si>
  <si>
    <t>Every report has data for every day in the report window</t>
  </si>
  <si>
    <t>site-search: 1 day(s) missing</t>
  </si>
  <si>
    <t>Info</t>
  </si>
  <si>
    <t>Reports hitting Matomo's 500-row cap</t>
  </si>
  <si>
    <t>cities (167 days), events-actions (1 days), events-names (206 days), page-urls (111 days), referrer-websites (2 days), referrers-all (2 days), site-search (131 days) — smaller entries are rolled into “Others”</t>
  </si>
  <si>
    <t>Detailed reports cover the whole period</t>
  </si>
  <si>
    <t>Detailed reports start 1 Dec 2025; daily totals start 1 Jan 2023</t>
  </si>
  <si>
    <t>No tracking started or stopped mid-period</t>
  </si>
  <si>
    <t>site-search stopped 27 Apr 2026 (known); Finn - Søk stopped 26 Feb 2026; breadcrumbs stopped 4 May 2026; Finn stopped 26 Feb 2026; klikk timebestilling stopped 26 Feb 2026; Pass stopped 26 Feb 2026 and 20 more — see the Tracking changes table</t>
  </si>
  <si>
    <t>Goal 10 matches “Anmeldelse sendt inn”</t>
  </si>
  <si>
    <t>Goal: 71,172, event: 71,172 (0.00% difference)</t>
  </si>
  <si>
    <t>Goal 12 matches clicks to passport booking</t>
  </si>
  <si>
    <t>Goal: 2,324,562, event: 2,324,660 (0.00% difference)</t>
  </si>
  <si>
    <t>Goal names from Matomo</t>
  </si>
  <si>
    <t>No goals.json — goal names are inferred from the data</t>
  </si>
  <si>
    <t>Report-form steps decrease in the right order</t>
  </si>
  <si>
    <t>160,064 ≥ 103,747 ≥ 74,388 ≥ 71,172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</si>
</sst>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8331633</v>
      </c>
      <c r="C6" s="3">
        <v>7563531</v>
      </c>
      <c r="D6" s="4">
        <f>IF(OR(C6="",C6=0),"",B6/C6-1)</f>
      </c>
    </row>
    <row r="7" spans="1:4" x14ac:dyDescent="0.25">
      <c r="A7" t="s">
        <v>8</v>
      </c>
      <c r="B7" s="3">
        <v>24617641</v>
      </c>
      <c r="C7" s="3"/>
      <c r="D7" s="4">
        <f>IF(OR(C7="",C7=0),"",B7/C7-1)</f>
      </c>
    </row>
    <row r="8" spans="1:4" x14ac:dyDescent="0.25">
      <c r="A8" t="s">
        <v>9</v>
      </c>
      <c r="B8" s="5">
        <v>4.979561269681466</v>
      </c>
      <c r="C8" s="5">
        <v>5.832454973741761</v>
      </c>
      <c r="D8" s="4">
        <f>IF(OR(C8="",C8=0),"",B8/C8-1)</f>
      </c>
    </row>
    <row r="9" spans="1:4" x14ac:dyDescent="0.25">
      <c r="A9" t="s">
        <v>10</v>
      </c>
      <c r="B9" s="6">
        <v>0.30787865956169697</v>
      </c>
      <c r="C9" s="6">
        <v>0.2939348037312203</v>
      </c>
      <c r="D9" s="4">
        <f>IF(OR(C9="",C9=0),"",B9/C9-1)</f>
      </c>
    </row>
    <row r="10" spans="1:4" x14ac:dyDescent="0.25">
      <c r="A10" t="s">
        <v>11</v>
      </c>
      <c r="B10" s="7">
        <v>0.002537403044217142</v>
      </c>
      <c r="C10" s="7">
        <v>0.0025203442451288563</v>
      </c>
      <c r="D10" s="4">
        <f>IF(OR(C10="",C10=0),"",B10/C10-1)</f>
      </c>
    </row>
    <row r="11" spans="1:4" x14ac:dyDescent="0.25">
      <c r="A11" t="s">
        <v>12</v>
      </c>
      <c r="B11" s="3">
        <v>1821575</v>
      </c>
      <c r="C11" s="3">
        <v>1303331</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5" customWidth="1"/>
    <col min="4" max="4" width="21" customWidth="1"/>
  </cols>
  <sheetData>
    <row r="1" spans="1:4" x14ac:dyDescent="0.25">
      <c r="A1" s="2" t="s">
        <v>16</v>
      </c>
      <c r="B1" s="2" t="s">
        <v>7</v>
      </c>
      <c r="C1" s="2" t="s">
        <v>10</v>
      </c>
      <c r="D1" s="2" t="s">
        <v>11</v>
      </c>
    </row>
    <row r="2" spans="1:4" x14ac:dyDescent="0.25">
      <c r="A2" s="9">
        <v>46013</v>
      </c>
      <c r="B2" s="3">
        <v>113024</v>
      </c>
      <c r="C2" s="6">
        <v>0.33190295866364666</v>
      </c>
      <c r="D2" s="7">
        <v>0.002561960987964536</v>
      </c>
    </row>
    <row r="3" spans="1:4" x14ac:dyDescent="0.25">
      <c r="A3" s="9">
        <v>46020</v>
      </c>
      <c r="B3" s="3">
        <v>271462</v>
      </c>
      <c r="C3" s="6">
        <v>0.3151048765573082</v>
      </c>
      <c r="D3" s="7">
        <v>0.002530963639068779</v>
      </c>
    </row>
    <row r="4" spans="1:4" x14ac:dyDescent="0.25">
      <c r="A4" s="9">
        <v>46027</v>
      </c>
      <c r="B4" s="3">
        <v>337197</v>
      </c>
      <c r="C4" s="6">
        <v>0.29116807089031044</v>
      </c>
      <c r="D4" s="7">
        <v>0.0026355418510709038</v>
      </c>
    </row>
    <row r="5" spans="1:4" x14ac:dyDescent="0.25">
      <c r="A5" s="9">
        <v>46034</v>
      </c>
      <c r="B5" s="3">
        <v>332035</v>
      </c>
      <c r="C5" s="6">
        <v>0.295258030026955</v>
      </c>
      <c r="D5" s="7">
        <v>0.002661057039390649</v>
      </c>
    </row>
    <row r="6" spans="1:4" x14ac:dyDescent="0.25">
      <c r="A6" s="9">
        <v>46041</v>
      </c>
      <c r="B6" s="3">
        <v>325800</v>
      </c>
      <c r="C6" s="6">
        <v>0.2942111724984653</v>
      </c>
      <c r="D6" s="7">
        <v>0.0026931211703953802</v>
      </c>
    </row>
    <row r="7" spans="1:4" x14ac:dyDescent="0.25">
      <c r="A7" s="9">
        <v>46048</v>
      </c>
      <c r="B7" s="3">
        <v>322709</v>
      </c>
      <c r="C7" s="6">
        <v>0.3002364359221466</v>
      </c>
      <c r="D7" s="7">
        <v>0.0026649087045857046</v>
      </c>
    </row>
    <row r="8" spans="1:4" x14ac:dyDescent="0.25">
      <c r="A8" s="9">
        <v>46055</v>
      </c>
      <c r="B8" s="3">
        <v>324615</v>
      </c>
      <c r="C8" s="6">
        <v>0.29440722086163607</v>
      </c>
      <c r="D8" s="7">
        <v>0.0026932352841343107</v>
      </c>
    </row>
    <row r="9" spans="1:4" x14ac:dyDescent="0.25">
      <c r="A9" s="9">
        <v>46062</v>
      </c>
      <c r="B9" s="3">
        <v>338283</v>
      </c>
      <c r="C9" s="6">
        <v>0.28601496380249675</v>
      </c>
      <c r="D9" s="7">
        <v>0.0025480781021500623</v>
      </c>
    </row>
    <row r="10" spans="1:4" x14ac:dyDescent="0.25">
      <c r="A10" s="9">
        <v>46069</v>
      </c>
      <c r="B10" s="3">
        <v>345443</v>
      </c>
      <c r="C10" s="6">
        <v>0.2847184629591568</v>
      </c>
      <c r="D10" s="7">
        <v>0.0025681117153272108</v>
      </c>
    </row>
    <row r="11" spans="1:4" x14ac:dyDescent="0.25">
      <c r="A11" s="9">
        <v>46076</v>
      </c>
      <c r="B11" s="3">
        <v>329936</v>
      </c>
      <c r="C11" s="6">
        <v>0.2938418359924349</v>
      </c>
      <c r="D11" s="7">
        <v>0.0026913513291354375</v>
      </c>
    </row>
    <row r="12" spans="1:4" x14ac:dyDescent="0.25">
      <c r="A12" s="9">
        <v>46083</v>
      </c>
      <c r="B12" s="3">
        <v>337151</v>
      </c>
      <c r="C12" s="6">
        <v>0.30782053145326577</v>
      </c>
      <c r="D12" s="7">
        <v>0.0026196711425158768</v>
      </c>
    </row>
    <row r="13" spans="1:4" x14ac:dyDescent="0.25">
      <c r="A13" s="9">
        <v>46090</v>
      </c>
      <c r="B13" s="3">
        <v>349453</v>
      </c>
      <c r="C13" s="6">
        <v>0.30755495016497214</v>
      </c>
      <c r="D13" s="7">
        <v>0.002636394580588435</v>
      </c>
    </row>
    <row r="14" spans="1:4" x14ac:dyDescent="0.25">
      <c r="A14" s="9">
        <v>46097</v>
      </c>
      <c r="B14" s="3">
        <v>358128</v>
      </c>
      <c r="C14" s="6">
        <v>0.30811050797480233</v>
      </c>
      <c r="D14" s="7">
        <v>0.0026483187110009085</v>
      </c>
    </row>
    <row r="15" spans="1:4" x14ac:dyDescent="0.25">
      <c r="A15" s="9">
        <v>46104</v>
      </c>
      <c r="B15" s="3">
        <v>162274</v>
      </c>
      <c r="C15" s="6">
        <v>0.32713188804121424</v>
      </c>
      <c r="D15" s="7">
        <v>0.0026148202297531517</v>
      </c>
    </row>
    <row r="16" spans="1:4" x14ac:dyDescent="0.25">
      <c r="A16" s="9">
        <v>46111</v>
      </c>
      <c r="B16" s="3">
        <v>275638</v>
      </c>
      <c r="C16" s="6">
        <v>0.323235548073923</v>
      </c>
      <c r="D16" s="7">
        <v>0.002422678795967766</v>
      </c>
    </row>
    <row r="17" spans="1:4" x14ac:dyDescent="0.25">
      <c r="A17" s="9">
        <v>46118</v>
      </c>
      <c r="B17" s="3">
        <v>363855</v>
      </c>
      <c r="C17" s="6">
        <v>0.30475326709815725</v>
      </c>
      <c r="D17" s="7">
        <v>0.0025081304963770162</v>
      </c>
    </row>
    <row r="18" spans="1:4" x14ac:dyDescent="0.25">
      <c r="A18" s="9">
        <v>46125</v>
      </c>
      <c r="B18" s="3">
        <v>369707</v>
      </c>
      <c r="C18" s="6">
        <v>0.31306142431709433</v>
      </c>
      <c r="D18" s="7">
        <v>0.0024694281177016155</v>
      </c>
    </row>
    <row r="19" spans="1:4" x14ac:dyDescent="0.25">
      <c r="A19" s="9">
        <v>46132</v>
      </c>
      <c r="B19" s="3">
        <v>365904</v>
      </c>
      <c r="C19" s="6">
        <v>0.3132460973370064</v>
      </c>
      <c r="D19" s="7">
        <v>0.002480153669126733</v>
      </c>
    </row>
    <row r="20" spans="1:4" x14ac:dyDescent="0.25">
      <c r="A20" s="9">
        <v>46139</v>
      </c>
      <c r="B20" s="3">
        <v>355947</v>
      </c>
      <c r="C20" s="6">
        <v>0.32114050687321427</v>
      </c>
      <c r="D20" s="7">
        <v>0.0024227558417716996</v>
      </c>
    </row>
    <row r="21" spans="1:4" x14ac:dyDescent="0.25">
      <c r="A21" s="9">
        <v>46146</v>
      </c>
      <c r="B21" s="3">
        <v>370141</v>
      </c>
      <c r="C21" s="6">
        <v>0.31662258436649815</v>
      </c>
      <c r="D21" s="7">
        <v>0.00245938631669593</v>
      </c>
    </row>
    <row r="22" spans="1:4" x14ac:dyDescent="0.25">
      <c r="A22" s="9">
        <v>46153</v>
      </c>
      <c r="B22" s="3">
        <v>334909</v>
      </c>
      <c r="C22" s="6">
        <v>0.327760675287914</v>
      </c>
      <c r="D22" s="7">
        <v>0.002407483678816899</v>
      </c>
    </row>
    <row r="23" spans="1:4" x14ac:dyDescent="0.25">
      <c r="A23" s="9">
        <v>46160</v>
      </c>
      <c r="B23" s="3">
        <v>381148</v>
      </c>
      <c r="C23" s="6">
        <v>0.3132405259899042</v>
      </c>
      <c r="D23" s="7">
        <v>0.002438424934768219</v>
      </c>
    </row>
    <row r="24" spans="1:4" x14ac:dyDescent="0.25">
      <c r="A24" s="9">
        <v>46167</v>
      </c>
      <c r="B24" s="3">
        <v>359083</v>
      </c>
      <c r="C24" s="6">
        <v>0.3210706159857192</v>
      </c>
      <c r="D24" s="7">
        <v>0.0023425113607284235</v>
      </c>
    </row>
    <row r="25" spans="1:4" x14ac:dyDescent="0.25">
      <c r="A25" s="9">
        <v>46174</v>
      </c>
      <c r="B25" s="3">
        <v>268325</v>
      </c>
      <c r="C25" s="6">
        <v>0.31656386844311935</v>
      </c>
      <c r="D25" s="7">
        <v>0.0024243791215048088</v>
      </c>
    </row>
    <row r="26" spans="1:4" x14ac:dyDescent="0.25">
      <c r="A26" s="9">
        <v>46181</v>
      </c>
      <c r="B26" s="3">
        <v>272745</v>
      </c>
      <c r="C26" s="6">
        <v>0.31053914828869456</v>
      </c>
      <c r="D26" s="7">
        <v>0.0024474237993974838</v>
      </c>
    </row>
    <row r="27" spans="1:4" x14ac:dyDescent="0.25">
      <c r="A27" s="9">
        <v>46188</v>
      </c>
      <c r="B27" s="3">
        <v>269967</v>
      </c>
      <c r="C27" s="6">
        <v>0.3103120010964303</v>
      </c>
      <c r="D27" s="7">
        <v>0.002442755434854932</v>
      </c>
    </row>
    <row r="28" spans="1:4" x14ac:dyDescent="0.25">
      <c r="A28" s="9">
        <v>46195</v>
      </c>
      <c r="B28" s="3">
        <v>96754</v>
      </c>
      <c r="C28" s="6">
        <v>0.32140273270355746</v>
      </c>
      <c r="D28" s="7">
        <v>0.00245892360465143</v>
      </c>
    </row>
  </sheetData>
  <autoFilter ref="A1:D28"/>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53913</v>
      </c>
    </row>
    <row r="3" spans="1:2" x14ac:dyDescent="0.25">
      <c r="A3" t="s">
        <v>20</v>
      </c>
      <c r="B3" s="3">
        <v>53376</v>
      </c>
    </row>
    <row r="4" spans="1:2" x14ac:dyDescent="0.25">
      <c r="A4" t="s">
        <v>21</v>
      </c>
      <c r="B4" s="3">
        <v>49501</v>
      </c>
    </row>
    <row r="5" spans="1:2" x14ac:dyDescent="0.25">
      <c r="A5" t="s">
        <v>22</v>
      </c>
      <c r="B5" s="3">
        <v>48180</v>
      </c>
    </row>
    <row r="6" spans="1:2" x14ac:dyDescent="0.25">
      <c r="A6" t="s">
        <v>23</v>
      </c>
      <c r="B6" s="3">
        <v>44019</v>
      </c>
    </row>
    <row r="7" spans="1:2" x14ac:dyDescent="0.25">
      <c r="A7" t="s">
        <v>24</v>
      </c>
      <c r="B7" s="3">
        <v>32955</v>
      </c>
    </row>
    <row r="8" spans="1:2" x14ac:dyDescent="0.25">
      <c r="A8" t="s">
        <v>25</v>
      </c>
      <c r="B8" s="3">
        <v>38504</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14" customWidth="1"/>
  </cols>
  <sheetData>
    <row r="1" spans="1:3" x14ac:dyDescent="0.25">
      <c r="A1" s="2" t="s">
        <v>26</v>
      </c>
      <c r="B1" s="2" t="s">
        <v>7</v>
      </c>
      <c r="C1" s="2" t="s">
        <v>27</v>
      </c>
    </row>
    <row r="2" spans="1:3" x14ac:dyDescent="0.25">
      <c r="A2" t="s">
        <v>28</v>
      </c>
      <c r="B2" s="3">
        <v>4296696</v>
      </c>
      <c r="C2" s="6">
        <v>0.5157087452123731</v>
      </c>
    </row>
    <row r="3" spans="1:3" x14ac:dyDescent="0.25">
      <c r="A3" t="s">
        <v>29</v>
      </c>
      <c r="B3" s="3">
        <v>3220951</v>
      </c>
      <c r="C3" s="6">
        <v>0.3865930004358089</v>
      </c>
    </row>
    <row r="4" spans="1:3" x14ac:dyDescent="0.25">
      <c r="A4" t="s">
        <v>30</v>
      </c>
      <c r="B4" s="3">
        <v>603037</v>
      </c>
      <c r="C4" s="6">
        <v>0.07237920825365207</v>
      </c>
    </row>
    <row r="5" spans="1:3" x14ac:dyDescent="0.25">
      <c r="A5" t="s">
        <v>31</v>
      </c>
      <c r="B5" s="3">
        <v>136983</v>
      </c>
      <c r="C5" s="6">
        <v>0.0164413146858485</v>
      </c>
    </row>
    <row r="6" spans="1:3" x14ac:dyDescent="0.25">
      <c r="A6" t="s">
        <v>32</v>
      </c>
      <c r="B6" s="3">
        <v>73966</v>
      </c>
      <c r="C6" s="6">
        <v>0.00887773141231737</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14" customWidth="1"/>
  </cols>
  <sheetData>
    <row r="1" spans="1:3" x14ac:dyDescent="0.25">
      <c r="A1" s="2" t="s">
        <v>34</v>
      </c>
      <c r="B1" s="2" t="s">
        <v>8</v>
      </c>
      <c r="C1" s="2" t="s">
        <v>27</v>
      </c>
    </row>
    <row r="2" spans="1:3" x14ac:dyDescent="0.25">
      <c r="A2" t="s">
        <v>35</v>
      </c>
      <c r="B2" s="3">
        <v>6992277</v>
      </c>
      <c r="C2" s="6">
        <v>0.2840352168593246</v>
      </c>
    </row>
    <row r="3" spans="1:3" x14ac:dyDescent="0.25">
      <c r="A3" t="s">
        <v>36</v>
      </c>
      <c r="B3" s="3">
        <v>4797774</v>
      </c>
      <c r="C3" s="6">
        <v>0.1948917038801565</v>
      </c>
    </row>
    <row r="4" spans="1:3" x14ac:dyDescent="0.25">
      <c r="A4" t="s">
        <v>37</v>
      </c>
      <c r="B4" s="3">
        <v>2342481</v>
      </c>
      <c r="C4" s="6">
        <v>0.09515456822203232</v>
      </c>
    </row>
    <row r="5" spans="1:3" x14ac:dyDescent="0.25">
      <c r="A5" t="s">
        <v>38</v>
      </c>
      <c r="B5" s="3">
        <v>1892734</v>
      </c>
      <c r="C5" s="6">
        <v>0.07688527101357924</v>
      </c>
    </row>
    <row r="6" spans="1:3" x14ac:dyDescent="0.25">
      <c r="A6" t="s">
        <v>39</v>
      </c>
      <c r="B6" s="3">
        <v>1446030</v>
      </c>
      <c r="C6" s="6">
        <v>0.05873958434928838</v>
      </c>
    </row>
    <row r="7" spans="1:3" x14ac:dyDescent="0.25">
      <c r="A7" t="s">
        <v>40</v>
      </c>
      <c r="B7" s="3">
        <v>1302102</v>
      </c>
      <c r="C7" s="6">
        <v>0.052893045275946626</v>
      </c>
    </row>
    <row r="8" spans="1:3" x14ac:dyDescent="0.25">
      <c r="A8" t="s">
        <v>41</v>
      </c>
      <c r="B8" s="3">
        <v>675192</v>
      </c>
      <c r="C8" s="6">
        <v>0.02742716087215668</v>
      </c>
    </row>
    <row r="9" spans="1:3" x14ac:dyDescent="0.25">
      <c r="A9" t="s">
        <v>42</v>
      </c>
      <c r="B9" s="3">
        <v>631150</v>
      </c>
      <c r="C9" s="6">
        <v>0.025638118615833254</v>
      </c>
    </row>
    <row r="10" spans="1:3" x14ac:dyDescent="0.25">
      <c r="A10" t="s">
        <v>43</v>
      </c>
      <c r="B10" s="3">
        <v>395256</v>
      </c>
      <c r="C10" s="6">
        <v>0.01605580323476161</v>
      </c>
    </row>
    <row r="11" spans="1:3" x14ac:dyDescent="0.25">
      <c r="A11" t="s">
        <v>44</v>
      </c>
      <c r="B11" s="3">
        <v>279642</v>
      </c>
      <c r="C11" s="6">
        <v>0.01135941498212603</v>
      </c>
    </row>
    <row r="12" spans="1:3" x14ac:dyDescent="0.25">
      <c r="A12" t="s">
        <v>45</v>
      </c>
      <c r="B12" s="3">
        <v>278650</v>
      </c>
      <c r="C12" s="6">
        <v>0.011319118675912123</v>
      </c>
    </row>
    <row r="13" spans="1:3" x14ac:dyDescent="0.25">
      <c r="A13" t="s">
        <v>46</v>
      </c>
      <c r="B13" s="3">
        <v>225744</v>
      </c>
      <c r="C13" s="6">
        <v>0.009170009425354769</v>
      </c>
    </row>
    <row r="14" spans="1:3" x14ac:dyDescent="0.25">
      <c r="A14" t="s">
        <v>47</v>
      </c>
      <c r="B14" s="3">
        <v>219250</v>
      </c>
      <c r="C14" s="6">
        <v>0.008906214856248817</v>
      </c>
    </row>
    <row r="15" spans="1:3" x14ac:dyDescent="0.25">
      <c r="A15" t="s">
        <v>48</v>
      </c>
      <c r="B15" s="3">
        <v>195252</v>
      </c>
      <c r="C15" s="6">
        <v>0.007931385464594272</v>
      </c>
    </row>
    <row r="16" spans="1:3" x14ac:dyDescent="0.25">
      <c r="A16" t="s">
        <v>49</v>
      </c>
      <c r="B16" s="3">
        <v>182548</v>
      </c>
      <c r="C16" s="6">
        <v>0.007415332768887157</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2839351</v>
      </c>
      <c r="C2" s="6">
        <v>0.3480153382373039</v>
      </c>
    </row>
    <row r="3" spans="1:3" x14ac:dyDescent="0.25">
      <c r="A3" t="s">
        <v>36</v>
      </c>
      <c r="B3" s="3">
        <v>1801353</v>
      </c>
      <c r="C3" s="6">
        <v>0.2207893541798045</v>
      </c>
    </row>
    <row r="4" spans="1:3" x14ac:dyDescent="0.25">
      <c r="A4" t="s">
        <v>38</v>
      </c>
      <c r="B4" s="3">
        <v>806290</v>
      </c>
      <c r="C4" s="6">
        <v>0.09882585388962328</v>
      </c>
    </row>
    <row r="5" spans="1:3" x14ac:dyDescent="0.25">
      <c r="A5" t="s">
        <v>40</v>
      </c>
      <c r="B5" s="3">
        <v>588409</v>
      </c>
      <c r="C5" s="6">
        <v>0.07212048005226326</v>
      </c>
    </row>
    <row r="6" spans="1:3" x14ac:dyDescent="0.25">
      <c r="A6" t="s">
        <v>37</v>
      </c>
      <c r="B6" s="3">
        <v>530724</v>
      </c>
      <c r="C6" s="6">
        <v>0.06505010911671535</v>
      </c>
    </row>
    <row r="7" spans="1:3" x14ac:dyDescent="0.25">
      <c r="A7" t="s">
        <v>42</v>
      </c>
      <c r="B7" s="3">
        <v>293949</v>
      </c>
      <c r="C7" s="6">
        <v>0.036028923743319244</v>
      </c>
    </row>
    <row r="8" spans="1:3" x14ac:dyDescent="0.25">
      <c r="A8" t="s">
        <v>41</v>
      </c>
      <c r="B8" s="3">
        <v>176817</v>
      </c>
      <c r="C8" s="6">
        <v>0.02167221596100847</v>
      </c>
    </row>
    <row r="9" spans="1:3" x14ac:dyDescent="0.25">
      <c r="A9" t="s">
        <v>43</v>
      </c>
      <c r="B9" s="3">
        <v>125255</v>
      </c>
      <c r="C9" s="6">
        <v>0.015352332695363659</v>
      </c>
    </row>
    <row r="10" spans="1:3" x14ac:dyDescent="0.25">
      <c r="A10" t="s">
        <v>48</v>
      </c>
      <c r="B10" s="3">
        <v>118572</v>
      </c>
      <c r="C10" s="6">
        <v>0.014533206597378626</v>
      </c>
    </row>
    <row r="11" spans="1:3" x14ac:dyDescent="0.25">
      <c r="A11" t="s">
        <v>49</v>
      </c>
      <c r="B11" s="3">
        <v>72478</v>
      </c>
      <c r="C11" s="6">
        <v>0.008883528554505346</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51</v>
      </c>
      <c r="B1" s="2" t="s">
        <v>7</v>
      </c>
      <c r="C1" s="2" t="s">
        <v>27</v>
      </c>
    </row>
    <row r="2" spans="1:3" x14ac:dyDescent="0.25">
      <c r="A2" t="s">
        <v>52</v>
      </c>
      <c r="B2" s="3">
        <v>184609</v>
      </c>
      <c r="C2" s="6">
        <v>0.3061321278793839</v>
      </c>
    </row>
    <row r="3" spans="1:3" x14ac:dyDescent="0.25">
      <c r="A3" t="s">
        <v>53</v>
      </c>
      <c r="B3" s="3">
        <v>71276</v>
      </c>
      <c r="C3" s="6">
        <v>0.11819506929093904</v>
      </c>
    </row>
    <row r="4" spans="1:3" x14ac:dyDescent="0.25">
      <c r="A4" t="s">
        <v>54</v>
      </c>
      <c r="B4" s="3">
        <v>52324</v>
      </c>
      <c r="C4" s="6">
        <v>0.08676747861242345</v>
      </c>
    </row>
    <row r="5" spans="1:3" x14ac:dyDescent="0.25">
      <c r="A5" t="s">
        <v>55</v>
      </c>
      <c r="B5" s="3">
        <v>42311</v>
      </c>
      <c r="C5" s="6">
        <v>0.07016319064999328</v>
      </c>
    </row>
    <row r="6" spans="1:3" x14ac:dyDescent="0.25">
      <c r="A6" t="s">
        <v>56</v>
      </c>
      <c r="B6" s="3">
        <v>21557</v>
      </c>
      <c r="C6" s="6">
        <v>0.03574739195107431</v>
      </c>
    </row>
    <row r="7" spans="1:3" x14ac:dyDescent="0.25">
      <c r="A7" t="s">
        <v>57</v>
      </c>
      <c r="B7" s="3">
        <v>18130</v>
      </c>
      <c r="C7" s="6">
        <v>0.030064490238575742</v>
      </c>
    </row>
    <row r="8" spans="1:3" x14ac:dyDescent="0.25">
      <c r="A8" t="s">
        <v>58</v>
      </c>
      <c r="B8" s="3">
        <v>14546</v>
      </c>
      <c r="C8" s="6">
        <v>0.024121239658594747</v>
      </c>
    </row>
    <row r="9" spans="1:3" x14ac:dyDescent="0.25">
      <c r="A9" t="s">
        <v>59</v>
      </c>
      <c r="B9" s="3">
        <v>12751</v>
      </c>
      <c r="C9" s="6">
        <v>0.02114463954948038</v>
      </c>
    </row>
    <row r="10" spans="1:3" x14ac:dyDescent="0.25">
      <c r="A10" t="s">
        <v>60</v>
      </c>
      <c r="B10" s="3">
        <v>12356</v>
      </c>
      <c r="C10" s="6">
        <v>0.02048962169817109</v>
      </c>
    </row>
    <row r="11" spans="1:3" x14ac:dyDescent="0.25">
      <c r="A11" t="s">
        <v>61</v>
      </c>
      <c r="B11" s="3">
        <v>11867</v>
      </c>
      <c r="C11" s="6">
        <v>0.019678726180980603</v>
      </c>
    </row>
    <row r="12" spans="1:3" x14ac:dyDescent="0.25">
      <c r="A12" t="s">
        <v>62</v>
      </c>
      <c r="B12" s="3">
        <v>11009</v>
      </c>
      <c r="C12" s="6">
        <v>0.018255927911554348</v>
      </c>
    </row>
    <row r="13" spans="1:3" x14ac:dyDescent="0.25">
      <c r="A13" t="s">
        <v>63</v>
      </c>
      <c r="B13" s="3">
        <v>8030</v>
      </c>
      <c r="C13" s="6">
        <v>0.013315932521553404</v>
      </c>
    </row>
    <row r="14" spans="1:3" x14ac:dyDescent="0.25">
      <c r="A14" t="s">
        <v>64</v>
      </c>
      <c r="B14" s="3">
        <v>7491</v>
      </c>
      <c r="C14" s="6">
        <v>0.01242212335229845</v>
      </c>
    </row>
    <row r="15" spans="1:3" x14ac:dyDescent="0.25">
      <c r="A15" t="s">
        <v>65</v>
      </c>
      <c r="B15" s="3">
        <v>6857</v>
      </c>
      <c r="C15" s="6">
        <v>0.011370778244121008</v>
      </c>
    </row>
    <row r="16" spans="1:3" x14ac:dyDescent="0.25">
      <c r="A16" t="s">
        <v>66</v>
      </c>
      <c r="B16" s="3">
        <v>5218</v>
      </c>
      <c r="C16" s="6">
        <v>0.00865286872944778</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14" customWidth="1"/>
  </cols>
  <sheetData>
    <row r="1" spans="1:3" x14ac:dyDescent="0.25">
      <c r="A1" s="2" t="s">
        <v>67</v>
      </c>
      <c r="B1" s="2" t="s">
        <v>7</v>
      </c>
      <c r="C1" s="2" t="s">
        <v>27</v>
      </c>
    </row>
    <row r="2" spans="1:3" x14ac:dyDescent="0.25">
      <c r="A2" t="s">
        <v>68</v>
      </c>
      <c r="B2" s="3">
        <v>4029217</v>
      </c>
      <c r="C2" s="6">
        <v>0.9377477485025704</v>
      </c>
    </row>
    <row r="3" spans="1:3" x14ac:dyDescent="0.25">
      <c r="A3" t="s">
        <v>69</v>
      </c>
      <c r="B3" s="3">
        <v>181749</v>
      </c>
      <c r="C3" s="6">
        <v>0.04229971121996995</v>
      </c>
    </row>
    <row r="4" spans="1:3" x14ac:dyDescent="0.25">
      <c r="A4" t="s">
        <v>70</v>
      </c>
      <c r="B4" s="3">
        <v>27836</v>
      </c>
      <c r="C4" s="6">
        <v>0.006478466244761091</v>
      </c>
    </row>
    <row r="5" spans="1:3" x14ac:dyDescent="0.25">
      <c r="A5" t="s">
        <v>71</v>
      </c>
      <c r="B5" s="3">
        <v>19764</v>
      </c>
      <c r="C5" s="6">
        <v>0.00459981343804635</v>
      </c>
    </row>
    <row r="6" spans="1:3" x14ac:dyDescent="0.25">
      <c r="A6" t="s">
        <v>72</v>
      </c>
      <c r="B6" s="3">
        <v>12985</v>
      </c>
      <c r="C6" s="6">
        <v>0.0030220895311187947</v>
      </c>
    </row>
    <row r="7" spans="1:3" x14ac:dyDescent="0.25">
      <c r="A7" t="s">
        <v>73</v>
      </c>
      <c r="B7" s="3">
        <v>6056</v>
      </c>
      <c r="C7" s="6">
        <v>0.001409455078972308</v>
      </c>
    </row>
    <row r="8" spans="1:3" x14ac:dyDescent="0.25">
      <c r="A8" t="s">
        <v>74</v>
      </c>
      <c r="B8" s="3">
        <v>4134</v>
      </c>
      <c r="C8" s="6">
        <v>0.0009621346262337387</v>
      </c>
    </row>
    <row r="9" spans="1:3" x14ac:dyDescent="0.25">
      <c r="A9" t="s">
        <v>75</v>
      </c>
      <c r="B9" s="3">
        <v>4109</v>
      </c>
      <c r="C9" s="6">
        <v>0.0009563162020305835</v>
      </c>
    </row>
    <row r="10" spans="1:3" x14ac:dyDescent="0.25">
      <c r="A10" t="s">
        <v>76</v>
      </c>
      <c r="B10" s="3">
        <v>2082</v>
      </c>
      <c r="C10" s="6">
        <v>0.00048455836763876243</v>
      </c>
    </row>
    <row r="11" spans="1:3" x14ac:dyDescent="0.25">
      <c r="A11" t="s">
        <v>77</v>
      </c>
      <c r="B11" s="3">
        <v>1912</v>
      </c>
      <c r="C11" s="6">
        <v>0.0004449930830573073</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78</v>
      </c>
      <c r="B1" s="2" t="s">
        <v>7</v>
      </c>
      <c r="C1" s="2" t="s">
        <v>27</v>
      </c>
    </row>
    <row r="2" spans="1:3" x14ac:dyDescent="0.25">
      <c r="A2" t="s">
        <v>79</v>
      </c>
      <c r="B2" s="3">
        <v>6075367</v>
      </c>
      <c r="C2" s="6">
        <v>0.7291928245039118</v>
      </c>
    </row>
    <row r="3" spans="1:3" x14ac:dyDescent="0.25">
      <c r="A3" t="s">
        <v>80</v>
      </c>
      <c r="B3" s="3">
        <v>2038672</v>
      </c>
      <c r="C3" s="6">
        <v>0.24469056666322198</v>
      </c>
    </row>
    <row r="4" spans="1:3" x14ac:dyDescent="0.25">
      <c r="A4" t="s">
        <v>81</v>
      </c>
      <c r="B4" s="3">
        <v>117164</v>
      </c>
      <c r="C4" s="6">
        <v>0.014062549322563777</v>
      </c>
    </row>
    <row r="5" spans="1:3" x14ac:dyDescent="0.25">
      <c r="A5" t="s">
        <v>82</v>
      </c>
      <c r="B5" s="3">
        <v>72870</v>
      </c>
      <c r="C5" s="6">
        <v>0.00874618457149997</v>
      </c>
    </row>
    <row r="6" spans="1:3" x14ac:dyDescent="0.25">
      <c r="A6" t="s">
        <v>83</v>
      </c>
      <c r="B6" s="3">
        <v>27357</v>
      </c>
      <c r="C6" s="6">
        <v>0.0032835099673737427</v>
      </c>
    </row>
    <row r="7" spans="1:3" x14ac:dyDescent="0.25">
      <c r="A7" t="s">
        <v>84</v>
      </c>
      <c r="B7" s="3">
        <v>129</v>
      </c>
      <c r="C7" s="6">
        <v>0.000015483159183799863</v>
      </c>
    </row>
    <row r="8" spans="1:3" x14ac:dyDescent="0.25">
      <c r="A8" t="s">
        <v>85</v>
      </c>
      <c r="B8" s="3">
        <v>53</v>
      </c>
      <c r="C8" s="6">
        <v>0.0000063612979592356025</v>
      </c>
    </row>
    <row r="9" spans="1:3" x14ac:dyDescent="0.25">
      <c r="A9" t="s">
        <v>86</v>
      </c>
      <c r="B9" s="3">
        <v>18</v>
      </c>
      <c r="C9" s="6">
        <v>0.0000021604408163441668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3" width="14" customWidth="1"/>
  </cols>
  <sheetData>
    <row r="1" spans="1:3" x14ac:dyDescent="0.25">
      <c r="A1" s="2" t="s">
        <v>87</v>
      </c>
      <c r="B1" s="2" t="s">
        <v>7</v>
      </c>
      <c r="C1" s="2" t="s">
        <v>27</v>
      </c>
    </row>
    <row r="2" spans="1:3" x14ac:dyDescent="0.25">
      <c r="A2" t="s">
        <v>88</v>
      </c>
      <c r="B2" s="3">
        <v>4382830</v>
      </c>
      <c r="C2" s="6">
        <v>0.5260469346165392</v>
      </c>
    </row>
    <row r="3" spans="1:3" x14ac:dyDescent="0.25">
      <c r="A3" t="s">
        <v>89</v>
      </c>
      <c r="B3" s="3">
        <v>1831583</v>
      </c>
      <c r="C3" s="6">
        <v>0.21983481509567213</v>
      </c>
    </row>
    <row r="4" spans="1:3" x14ac:dyDescent="0.25">
      <c r="A4" t="s">
        <v>90</v>
      </c>
      <c r="B4" s="3">
        <v>1494033</v>
      </c>
      <c r="C4" s="6">
        <v>0.17932054856472915</v>
      </c>
    </row>
    <row r="5" spans="1:3" x14ac:dyDescent="0.25">
      <c r="A5" t="s">
        <v>91</v>
      </c>
      <c r="B5" s="3">
        <v>546428</v>
      </c>
      <c r="C5" s="6">
        <v>0.06558474191073947</v>
      </c>
    </row>
    <row r="6" spans="1:3" x14ac:dyDescent="0.25">
      <c r="A6" t="s">
        <v>92</v>
      </c>
      <c r="B6" s="3">
        <v>42382</v>
      </c>
      <c r="C6" s="6">
        <v>0.005086877926572138</v>
      </c>
    </row>
    <row r="7" spans="1:3" x14ac:dyDescent="0.25">
      <c r="A7" t="s">
        <v>93</v>
      </c>
      <c r="B7" s="3">
        <v>33192</v>
      </c>
      <c r="C7" s="6">
        <v>0.003983852865338644</v>
      </c>
    </row>
    <row r="8" spans="1:3" x14ac:dyDescent="0.25">
      <c r="A8" t="s">
        <v>81</v>
      </c>
      <c r="B8" s="3">
        <v>1072</v>
      </c>
      <c r="C8" s="6">
        <v>0.00012866625306227482</v>
      </c>
    </row>
    <row r="9" spans="1:3" x14ac:dyDescent="0.25">
      <c r="A9" t="s">
        <v>94</v>
      </c>
      <c r="B9" s="3">
        <v>55</v>
      </c>
      <c r="C9" s="6">
        <v>0.000006601346938829399</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3435490</v>
      </c>
      <c r="C2" s="6">
        <v>0.41234293445234566</v>
      </c>
    </row>
    <row r="3" spans="1:3" x14ac:dyDescent="0.25">
      <c r="A3" t="s">
        <v>97</v>
      </c>
      <c r="B3" s="3">
        <v>1282187</v>
      </c>
      <c r="C3" s="6">
        <v>0.15389384049921545</v>
      </c>
    </row>
    <row r="4" spans="1:3" x14ac:dyDescent="0.25">
      <c r="A4" t="s">
        <v>98</v>
      </c>
      <c r="B4" s="3">
        <v>1070759</v>
      </c>
      <c r="C4" s="6">
        <v>0.12851730267043687</v>
      </c>
    </row>
    <row r="5" spans="1:3" x14ac:dyDescent="0.25">
      <c r="A5" t="s">
        <v>99</v>
      </c>
      <c r="B5" s="3">
        <v>649786</v>
      </c>
      <c r="C5" s="6">
        <v>0.07799023312716727</v>
      </c>
    </row>
    <row r="6" spans="1:3" x14ac:dyDescent="0.25">
      <c r="A6" t="s">
        <v>100</v>
      </c>
      <c r="B6" s="3">
        <v>461340</v>
      </c>
      <c r="C6" s="6">
        <v>0.055372098122900996</v>
      </c>
    </row>
    <row r="7" spans="1:3" x14ac:dyDescent="0.25">
      <c r="A7" t="s">
        <v>101</v>
      </c>
      <c r="B7" s="3">
        <v>392355</v>
      </c>
      <c r="C7" s="6">
        <v>0.04709220869426198</v>
      </c>
    </row>
    <row r="8" spans="1:3" x14ac:dyDescent="0.25">
      <c r="A8" t="s">
        <v>102</v>
      </c>
      <c r="B8" s="3">
        <v>344975</v>
      </c>
      <c r="C8" s="6">
        <v>0.04140544836768494</v>
      </c>
    </row>
    <row r="9" spans="1:3" x14ac:dyDescent="0.25">
      <c r="A9" t="s">
        <v>103</v>
      </c>
      <c r="B9" s="3">
        <v>242746</v>
      </c>
      <c r="C9" s="6">
        <v>0.02913546480023784</v>
      </c>
    </row>
    <row r="10" spans="1:3" x14ac:dyDescent="0.25">
      <c r="A10" t="s">
        <v>75</v>
      </c>
      <c r="B10" s="3">
        <v>156426</v>
      </c>
      <c r="C10" s="6">
        <v>0.01877495084096959</v>
      </c>
    </row>
    <row r="11" spans="1:3" x14ac:dyDescent="0.25">
      <c r="A11" t="s">
        <v>81</v>
      </c>
      <c r="B11" s="3">
        <v>86228</v>
      </c>
      <c r="C11" s="6">
        <v>0.010349471706206934</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5757891</v>
      </c>
      <c r="C2" s="6">
        <v>0.6910879295811517</v>
      </c>
    </row>
    <row r="3" spans="1:3" x14ac:dyDescent="0.25">
      <c r="A3" t="s">
        <v>106</v>
      </c>
      <c r="B3" s="3">
        <v>642618</v>
      </c>
      <c r="C3" s="6">
        <v>0.0771298975843031</v>
      </c>
    </row>
    <row r="4" spans="1:3" x14ac:dyDescent="0.25">
      <c r="A4" t="s">
        <v>107</v>
      </c>
      <c r="B4" s="3">
        <v>519700</v>
      </c>
      <c r="C4" s="6">
        <v>0.06237672734744797</v>
      </c>
    </row>
    <row r="5" spans="1:3" x14ac:dyDescent="0.25">
      <c r="A5" t="s">
        <v>108</v>
      </c>
      <c r="B5" s="3">
        <v>184090</v>
      </c>
      <c r="C5" s="6">
        <v>0.022095308326710982</v>
      </c>
    </row>
    <row r="6" spans="1:3" x14ac:dyDescent="0.25">
      <c r="A6" t="s">
        <v>109</v>
      </c>
      <c r="B6" s="3">
        <v>166859</v>
      </c>
      <c r="C6" s="6">
        <v>0.02002716634302063</v>
      </c>
    </row>
    <row r="7" spans="1:3" x14ac:dyDescent="0.25">
      <c r="A7" t="s">
        <v>110</v>
      </c>
      <c r="B7" s="3">
        <v>110078</v>
      </c>
      <c r="C7" s="6">
        <v>0.013212055787862956</v>
      </c>
    </row>
    <row r="8" spans="1:3" x14ac:dyDescent="0.25">
      <c r="A8" t="s">
        <v>111</v>
      </c>
      <c r="B8" s="3">
        <v>108715</v>
      </c>
      <c r="C8" s="6">
        <v>0.013048462408269783</v>
      </c>
    </row>
    <row r="9" spans="1:3" x14ac:dyDescent="0.25">
      <c r="A9" t="s">
        <v>112</v>
      </c>
      <c r="B9" s="3">
        <v>88419</v>
      </c>
      <c r="C9" s="6">
        <v>0.010612445363351939</v>
      </c>
    </row>
    <row r="10" spans="1:3" x14ac:dyDescent="0.25">
      <c r="A10" t="s">
        <v>113</v>
      </c>
      <c r="B10" s="3">
        <v>65435</v>
      </c>
      <c r="C10" s="6">
        <v>0.007853802489860031</v>
      </c>
    </row>
    <row r="11" spans="1:3" x14ac:dyDescent="0.25">
      <c r="A11" t="s">
        <v>114</v>
      </c>
      <c r="B11" s="3">
        <v>62590</v>
      </c>
      <c r="C11" s="6">
        <v>0.007512332816387856</v>
      </c>
    </row>
    <row r="12" spans="1:3" x14ac:dyDescent="0.25">
      <c r="A12" t="s">
        <v>115</v>
      </c>
      <c r="B12" s="3">
        <v>34854</v>
      </c>
      <c r="C12" s="6">
        <v>0.004183333567381088</v>
      </c>
    </row>
    <row r="13" spans="1:3" x14ac:dyDescent="0.25">
      <c r="A13" t="s">
        <v>116</v>
      </c>
      <c r="B13" s="3">
        <v>33685</v>
      </c>
      <c r="C13" s="6">
        <v>0.0040430249388085145</v>
      </c>
    </row>
    <row r="14" spans="1:3" x14ac:dyDescent="0.25">
      <c r="A14" t="s">
        <v>117</v>
      </c>
      <c r="B14" s="3">
        <v>31961</v>
      </c>
      <c r="C14" s="6">
        <v>0.0038361027183986623</v>
      </c>
    </row>
    <row r="15" spans="1:3" x14ac:dyDescent="0.25">
      <c r="A15" t="s">
        <v>118</v>
      </c>
      <c r="B15" s="3">
        <v>31697</v>
      </c>
      <c r="C15" s="6">
        <v>0.0038044162530922808</v>
      </c>
    </row>
    <row r="16" spans="1:3" x14ac:dyDescent="0.25">
      <c r="A16" t="s">
        <v>119</v>
      </c>
      <c r="B16" s="3">
        <v>27930</v>
      </c>
      <c r="C16" s="6">
        <v>0.0033522840000273658</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120</v>
      </c>
      <c r="B1" s="2" t="s">
        <v>121</v>
      </c>
      <c r="C1" s="2" t="s">
        <v>27</v>
      </c>
    </row>
    <row r="2" spans="1:3" x14ac:dyDescent="0.25">
      <c r="A2" t="s">
        <v>122</v>
      </c>
      <c r="B2" s="3">
        <v>4013501</v>
      </c>
      <c r="C2" s="6">
        <v>0.32673398950934635</v>
      </c>
    </row>
    <row r="3" spans="1:3" x14ac:dyDescent="0.25">
      <c r="A3" t="s">
        <v>123</v>
      </c>
      <c r="B3" s="3">
        <v>3252364</v>
      </c>
      <c r="C3" s="6">
        <v>0.26477079862608127</v>
      </c>
    </row>
    <row r="4" spans="1:3" x14ac:dyDescent="0.25">
      <c r="A4" t="s">
        <v>124</v>
      </c>
      <c r="B4" s="3">
        <v>1317886</v>
      </c>
      <c r="C4" s="6">
        <v>0.10728741577453561</v>
      </c>
    </row>
    <row r="5" spans="1:3" x14ac:dyDescent="0.25">
      <c r="A5" t="s">
        <v>125</v>
      </c>
      <c r="B5" s="3">
        <v>751478</v>
      </c>
      <c r="C5" s="6">
        <v>0.06117686403180281</v>
      </c>
    </row>
    <row r="6" spans="1:3" x14ac:dyDescent="0.25">
      <c r="A6" t="s">
        <v>126</v>
      </c>
      <c r="B6" s="3">
        <v>686884</v>
      </c>
      <c r="C6" s="6">
        <v>0.05591834900505516</v>
      </c>
    </row>
    <row r="7" spans="1:3" x14ac:dyDescent="0.25">
      <c r="A7" t="s">
        <v>127</v>
      </c>
      <c r="B7" s="3">
        <v>472221</v>
      </c>
      <c r="C7" s="6">
        <v>0.03844290838848503</v>
      </c>
    </row>
    <row r="8" spans="1:3" x14ac:dyDescent="0.25">
      <c r="A8" t="s">
        <v>128</v>
      </c>
      <c r="B8" s="3">
        <v>306979</v>
      </c>
      <c r="C8" s="6">
        <v>0.0249907682508587</v>
      </c>
    </row>
    <row r="9" spans="1:3" x14ac:dyDescent="0.25">
      <c r="A9" t="s">
        <v>129</v>
      </c>
      <c r="B9" s="3">
        <v>282407</v>
      </c>
      <c r="C9" s="6">
        <v>0.022990393119465023</v>
      </c>
    </row>
    <row r="10" spans="1:3" x14ac:dyDescent="0.25">
      <c r="A10" t="s">
        <v>130</v>
      </c>
      <c r="B10" s="3">
        <v>239820</v>
      </c>
      <c r="C10" s="6">
        <v>0.019523439850676866</v>
      </c>
    </row>
    <row r="11" spans="1:3" x14ac:dyDescent="0.25">
      <c r="A11" t="s">
        <v>131</v>
      </c>
      <c r="B11" s="3">
        <v>225499</v>
      </c>
      <c r="C11" s="6">
        <v>0.018357585534516645</v>
      </c>
    </row>
    <row r="12" spans="1:3" x14ac:dyDescent="0.25">
      <c r="A12" t="s">
        <v>132</v>
      </c>
      <c r="B12" s="3">
        <v>205794</v>
      </c>
      <c r="C12" s="6">
        <v>0.016753426655951108</v>
      </c>
    </row>
    <row r="13" spans="1:3" x14ac:dyDescent="0.25">
      <c r="A13" t="s">
        <v>133</v>
      </c>
      <c r="B13" s="3">
        <v>199697</v>
      </c>
      <c r="C13" s="6">
        <v>0.016257077674341664</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54</v>
      </c>
      <c r="B2" s="3">
        <v>2204688</v>
      </c>
      <c r="C2" s="6">
        <v>0.5377180261272824</v>
      </c>
    </row>
    <row r="3" spans="1:3" x14ac:dyDescent="0.25">
      <c r="A3" t="s">
        <v>59</v>
      </c>
      <c r="B3" s="3">
        <v>434728</v>
      </c>
      <c r="C3" s="6">
        <v>0.10602909893021652</v>
      </c>
    </row>
    <row r="4" spans="1:3" x14ac:dyDescent="0.25">
      <c r="A4" t="s">
        <v>136</v>
      </c>
      <c r="B4" s="3">
        <v>337855</v>
      </c>
      <c r="C4" s="6">
        <v>0.08240201049637544</v>
      </c>
    </row>
    <row r="5" spans="1:3" x14ac:dyDescent="0.25">
      <c r="A5" t="s">
        <v>137</v>
      </c>
      <c r="B5" s="3">
        <v>312454</v>
      </c>
      <c r="C5" s="6">
        <v>0.07620676854755588</v>
      </c>
    </row>
    <row r="6" spans="1:3" x14ac:dyDescent="0.25">
      <c r="A6" t="s">
        <v>138</v>
      </c>
      <c r="B6" s="3">
        <v>191193</v>
      </c>
      <c r="C6" s="6">
        <v>0.04663150639426236</v>
      </c>
    </row>
    <row r="7" spans="1:3" x14ac:dyDescent="0.25">
      <c r="A7" t="s">
        <v>139</v>
      </c>
      <c r="B7" s="3">
        <v>83311</v>
      </c>
      <c r="C7" s="6">
        <v>0.020319349710566766</v>
      </c>
    </row>
    <row r="8" spans="1:3" x14ac:dyDescent="0.25">
      <c r="A8" t="s">
        <v>140</v>
      </c>
      <c r="B8" s="3">
        <v>52482</v>
      </c>
      <c r="C8" s="6">
        <v>0.012800231800242043</v>
      </c>
    </row>
    <row r="9" spans="1:3" x14ac:dyDescent="0.25">
      <c r="A9" t="s">
        <v>141</v>
      </c>
      <c r="B9" s="3">
        <v>48486</v>
      </c>
      <c r="C9" s="6">
        <v>0.011825617146193661</v>
      </c>
    </row>
    <row r="10" spans="1:3" x14ac:dyDescent="0.25">
      <c r="A10" t="s">
        <v>142</v>
      </c>
      <c r="B10" s="3">
        <v>45428</v>
      </c>
      <c r="C10" s="6">
        <v>0.011079778404431912</v>
      </c>
    </row>
    <row r="11" spans="1:3" x14ac:dyDescent="0.25">
      <c r="A11" t="s">
        <v>63</v>
      </c>
      <c r="B11" s="3">
        <v>42599</v>
      </c>
      <c r="C11" s="6">
        <v>0.010389792204155916</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143</v>
      </c>
      <c r="B1" s="2" t="s">
        <v>144</v>
      </c>
      <c r="C1" s="11" t="s">
        <v>145</v>
      </c>
    </row>
    <row r="2" spans="1:3" x14ac:dyDescent="0.25">
      <c r="A2" s="10" t="s">
        <v>146</v>
      </c>
      <c r="B2" t="s">
        <v>147</v>
      </c>
      <c r="C2" s="10" t="s">
        <v>148</v>
      </c>
    </row>
    <row r="3" spans="1:3" x14ac:dyDescent="0.25">
      <c r="A3" s="10" t="s">
        <v>149</v>
      </c>
      <c r="B3" t="s">
        <v>150</v>
      </c>
      <c r="C3" s="10" t="s">
        <v>151</v>
      </c>
    </row>
    <row r="4" spans="1:3" x14ac:dyDescent="0.25">
      <c r="A4" s="10" t="s">
        <v>152</v>
      </c>
      <c r="B4" t="s">
        <v>153</v>
      </c>
      <c r="C4" s="10" t="s">
        <v>154</v>
      </c>
    </row>
    <row r="5" spans="1:3" x14ac:dyDescent="0.25">
      <c r="A5" s="10" t="s">
        <v>155</v>
      </c>
      <c r="B5" t="s">
        <v>156</v>
      </c>
      <c r="C5" s="10" t="s">
        <v>157</v>
      </c>
    </row>
    <row r="6" spans="1:3" x14ac:dyDescent="0.25">
      <c r="A6" s="10" t="s">
        <v>158</v>
      </c>
      <c r="B6" t="s">
        <v>159</v>
      </c>
      <c r="C6" s="10" t="s">
        <v>160</v>
      </c>
    </row>
    <row r="7" spans="1:3" x14ac:dyDescent="0.25">
      <c r="A7" s="10" t="s">
        <v>161</v>
      </c>
      <c r="B7" t="s">
        <v>162</v>
      </c>
      <c r="C7" s="10" t="s">
        <v>163</v>
      </c>
    </row>
    <row r="8" spans="1:3" x14ac:dyDescent="0.25">
      <c r="A8" s="10" t="s">
        <v>164</v>
      </c>
      <c r="B8" t="s">
        <v>165</v>
      </c>
      <c r="C8" s="10" t="s">
        <v>166</v>
      </c>
    </row>
    <row r="9" spans="1:3" x14ac:dyDescent="0.25">
      <c r="A9" s="10" t="s">
        <v>167</v>
      </c>
      <c r="B9" t="s">
        <v>168</v>
      </c>
      <c r="C9" s="10" t="s">
        <v>169</v>
      </c>
    </row>
    <row r="10" spans="1:3" x14ac:dyDescent="0.25">
      <c r="A10" s="10" t="s">
        <v>170</v>
      </c>
      <c r="B10" t="s">
        <v>171</v>
      </c>
      <c r="C10" s="10" t="s">
        <v>172</v>
      </c>
    </row>
    <row r="11" spans="1:3" x14ac:dyDescent="0.25">
      <c r="A11" s="10" t="s">
        <v>173</v>
      </c>
      <c r="B11" t="s">
        <v>174</v>
      </c>
      <c r="C11" s="10" t="s">
        <v>175</v>
      </c>
    </row>
    <row r="12" spans="1:3" x14ac:dyDescent="0.25">
      <c r="A12" s="10" t="s">
        <v>176</v>
      </c>
      <c r="B12" t="s">
        <v>177</v>
      </c>
      <c r="C12" s="10" t="s">
        <v>178</v>
      </c>
    </row>
    <row r="13" spans="1:3" x14ac:dyDescent="0.25">
      <c r="A13" s="10" t="s">
        <v>179</v>
      </c>
      <c r="B13" t="s">
        <v>180</v>
      </c>
      <c r="C13" s="10" t="s">
        <v>181</v>
      </c>
    </row>
    <row r="14" spans="1:3" x14ac:dyDescent="0.25">
      <c r="A14" s="10" t="s">
        <v>182</v>
      </c>
      <c r="B14" t="s">
        <v>183</v>
      </c>
      <c r="C14" s="10" t="s">
        <v>184</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 min="4" max="4" width="17" customWidth="1"/>
  </cols>
  <sheetData>
    <row r="1" spans="1:4" x14ac:dyDescent="0.25">
      <c r="A1" s="2" t="s">
        <v>185</v>
      </c>
      <c r="B1" s="2" t="s">
        <v>7</v>
      </c>
      <c r="C1" s="2" t="s">
        <v>186</v>
      </c>
      <c r="D1" s="2" t="s">
        <v>187</v>
      </c>
    </row>
    <row r="2" spans="1:4" x14ac:dyDescent="0.25">
      <c r="A2" t="s">
        <v>188</v>
      </c>
      <c r="B2" s="3">
        <v>141552</v>
      </c>
      <c r="C2" s="6">
        <v>1</v>
      </c>
      <c r="D2" s="6"/>
    </row>
    <row r="3" spans="1:4" x14ac:dyDescent="0.25">
      <c r="A3" t="s">
        <v>189</v>
      </c>
      <c r="B3" s="3">
        <v>91751</v>
      </c>
      <c r="C3" s="6">
        <v>0.6481787611619758</v>
      </c>
      <c r="D3" s="6">
        <v>0.6481787611619758</v>
      </c>
    </row>
    <row r="4" spans="1:4" x14ac:dyDescent="0.25">
      <c r="A4" t="s">
        <v>190</v>
      </c>
      <c r="B4" s="3">
        <v>65636</v>
      </c>
      <c r="C4" s="6">
        <v>0.4636882559059568</v>
      </c>
      <c r="D4" s="6">
        <v>0.7153709496354264</v>
      </c>
    </row>
    <row r="5" spans="1:4" x14ac:dyDescent="0.25">
      <c r="A5" t="s">
        <v>191</v>
      </c>
      <c r="B5" s="3">
        <v>62793</v>
      </c>
      <c r="C5" s="6">
        <v>0.4436037639877925</v>
      </c>
      <c r="D5" s="6">
        <v>0.956685355597538</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4" customWidth="1"/>
  </cols>
  <sheetData>
    <row r="1" spans="1:2" x14ac:dyDescent="0.25">
      <c r="A1" s="2" t="s">
        <v>192</v>
      </c>
      <c r="B1" s="2" t="s">
        <v>135</v>
      </c>
    </row>
    <row r="2" spans="1:2" x14ac:dyDescent="0.25">
      <c r="A2" t="s">
        <v>193</v>
      </c>
      <c r="B2" s="3">
        <v>2204688</v>
      </c>
    </row>
    <row r="3" spans="1:2" x14ac:dyDescent="0.25">
      <c r="A3" t="s">
        <v>194</v>
      </c>
      <c r="B3" s="3">
        <v>191193</v>
      </c>
    </row>
    <row r="4" spans="1:2" x14ac:dyDescent="0.25">
      <c r="A4" t="s">
        <v>195</v>
      </c>
      <c r="B4" s="3">
        <v>84564</v>
      </c>
    </row>
    <row r="5" spans="1:2" x14ac:dyDescent="0.25">
      <c r="A5" t="s">
        <v>196</v>
      </c>
      <c r="B5" s="3">
        <v>83311</v>
      </c>
    </row>
    <row r="6" spans="1:2" x14ac:dyDescent="0.25">
      <c r="A6" t="s">
        <v>197</v>
      </c>
      <c r="B6" s="3">
        <v>52482</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7" customWidth="1"/>
    <col min="6" max="6" width="14" customWidth="1"/>
    <col min="7" max="7" width="21" customWidth="1"/>
    <col min="8" max="8" width="22" customWidth="1"/>
  </cols>
  <sheetData>
    <row r="1" spans="1:8" x14ac:dyDescent="0.25">
      <c r="A1" s="2" t="s">
        <v>78</v>
      </c>
      <c r="B1" s="2" t="s">
        <v>7</v>
      </c>
      <c r="C1" s="2" t="s">
        <v>27</v>
      </c>
      <c r="D1" s="2" t="s">
        <v>198</v>
      </c>
      <c r="E1" s="2" t="s">
        <v>199</v>
      </c>
      <c r="F1" s="2" t="s">
        <v>200</v>
      </c>
      <c r="G1" s="2" t="s">
        <v>201</v>
      </c>
      <c r="H1" s="2" t="s">
        <v>202</v>
      </c>
    </row>
    <row r="2" spans="1:8" x14ac:dyDescent="0.25">
      <c r="A2" t="s">
        <v>203</v>
      </c>
      <c r="B2" s="3">
        <v>6075367</v>
      </c>
      <c r="C2" s="6">
        <v>0.7420831231909382</v>
      </c>
      <c r="D2" s="6">
        <v>0.31950152147187155</v>
      </c>
      <c r="E2" s="5">
        <v>4.246915783030063</v>
      </c>
      <c r="F2" s="7">
        <v>0.00218912341587302</v>
      </c>
      <c r="G2" s="5">
        <v>4.834440454379135</v>
      </c>
      <c r="H2" s="5">
        <v>154.04666088484862</v>
      </c>
    </row>
    <row r="3" spans="1:8" x14ac:dyDescent="0.25">
      <c r="A3" t="s">
        <v>80</v>
      </c>
      <c r="B3" s="3">
        <v>2038672</v>
      </c>
      <c r="C3" s="6">
        <v>0.24901608164937464</v>
      </c>
      <c r="D3" s="6">
        <v>0.27632792327554406</v>
      </c>
      <c r="E3" s="5">
        <v>7.269004528438121</v>
      </c>
      <c r="F3" s="7">
        <v>0.0036874403705869237</v>
      </c>
      <c r="G3" s="5">
        <v>16.122259981007243</v>
      </c>
      <c r="H3" s="5">
        <v>150.11978385929663</v>
      </c>
    </row>
    <row r="4" spans="1:8" x14ac:dyDescent="0.25">
      <c r="A4" t="s">
        <v>82</v>
      </c>
      <c r="B4" s="3">
        <v>72870</v>
      </c>
      <c r="C4" s="6">
        <v>0.008900795159687253</v>
      </c>
      <c r="D4" s="6">
        <v>0.3420474818169343</v>
      </c>
      <c r="E4" s="5">
        <v>4.38641416220667</v>
      </c>
      <c r="F4" s="7">
        <v>0.0022456864456744377</v>
      </c>
      <c r="G4" s="5">
        <v>6.724303554274735</v>
      </c>
      <c r="H4" s="5">
        <v>180.93865788390283</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s>
  <sheetData>
    <row r="1" spans="1:2" x14ac:dyDescent="0.25">
      <c r="A1" s="2" t="s">
        <v>204</v>
      </c>
      <c r="B1" s="2" t="s">
        <v>205</v>
      </c>
    </row>
    <row r="2" spans="1:2" x14ac:dyDescent="0.25">
      <c r="A2" t="s">
        <v>206</v>
      </c>
      <c r="B2" s="5">
        <v>73.53840477611051</v>
      </c>
    </row>
    <row r="3" spans="1:2" x14ac:dyDescent="0.25">
      <c r="A3" t="s">
        <v>207</v>
      </c>
      <c r="B3" s="5">
        <v>19.91338312669317</v>
      </c>
    </row>
    <row r="4" spans="1:2" x14ac:dyDescent="0.25">
      <c r="A4" t="s">
        <v>208</v>
      </c>
      <c r="B4" s="5">
        <v>27.879648563492896</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7" customWidth="1"/>
    <col min="4" max="4" width="14" customWidth="1"/>
    <col min="5" max="5" width="21" customWidth="1"/>
  </cols>
  <sheetData>
    <row r="1" spans="1:5" x14ac:dyDescent="0.25">
      <c r="A1" s="2" t="s">
        <v>26</v>
      </c>
      <c r="B1" s="2" t="s">
        <v>7</v>
      </c>
      <c r="C1" s="2" t="s">
        <v>199</v>
      </c>
      <c r="D1" s="2" t="s">
        <v>198</v>
      </c>
      <c r="E1" s="2" t="s">
        <v>201</v>
      </c>
    </row>
    <row r="2" spans="1:5" x14ac:dyDescent="0.25">
      <c r="A2" t="s">
        <v>30</v>
      </c>
      <c r="B2" s="3">
        <v>603037</v>
      </c>
      <c r="C2" s="5">
        <v>7.462732800806584</v>
      </c>
      <c r="D2" s="6">
        <v>0.2401975334846784</v>
      </c>
      <c r="E2" s="5">
        <v>13.068849838401292</v>
      </c>
    </row>
    <row r="3" spans="1:5" x14ac:dyDescent="0.25">
      <c r="A3" t="s">
        <v>32</v>
      </c>
      <c r="B3" s="3">
        <v>73966</v>
      </c>
      <c r="C3" s="5">
        <v>6.891815158315983</v>
      </c>
      <c r="D3" s="6">
        <v>0.3894492063921261</v>
      </c>
      <c r="E3" s="5">
        <v>6.44890895816997</v>
      </c>
    </row>
    <row r="4" spans="1:5" x14ac:dyDescent="0.25">
      <c r="A4" t="s">
        <v>28</v>
      </c>
      <c r="B4" s="3">
        <v>4296696</v>
      </c>
      <c r="C4" s="5">
        <v>5.486457966772608</v>
      </c>
      <c r="D4" s="6">
        <v>0.21075496148668652</v>
      </c>
      <c r="E4" s="5">
        <v>6.47916445566547</v>
      </c>
    </row>
    <row r="5" spans="1:5" x14ac:dyDescent="0.25">
      <c r="A5" t="s">
        <v>31</v>
      </c>
      <c r="B5" s="3">
        <v>136983</v>
      </c>
      <c r="C5" s="5">
        <v>2.3826387215931906</v>
      </c>
      <c r="D5" s="6">
        <v>0.273252885394538</v>
      </c>
      <c r="E5" s="5">
        <v>0.46721125979136097</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209</v>
      </c>
      <c r="B1" s="2" t="s">
        <v>50</v>
      </c>
      <c r="C1" s="2" t="s">
        <v>198</v>
      </c>
    </row>
    <row r="2" spans="1:3" x14ac:dyDescent="0.25">
      <c r="A2" t="s">
        <v>35</v>
      </c>
      <c r="B2" s="3">
        <v>2839351</v>
      </c>
      <c r="C2" s="6">
        <v>0.2401967914498771</v>
      </c>
    </row>
    <row r="3" spans="1:3" x14ac:dyDescent="0.25">
      <c r="A3" t="s">
        <v>36</v>
      </c>
      <c r="B3" s="3">
        <v>1801353</v>
      </c>
      <c r="C3" s="6">
        <v>0.3214500433840563</v>
      </c>
    </row>
    <row r="4" spans="1:3" x14ac:dyDescent="0.25">
      <c r="A4" t="s">
        <v>38</v>
      </c>
      <c r="B4" s="3">
        <v>806290</v>
      </c>
      <c r="C4" s="6">
        <v>0.3085155465155217</v>
      </c>
    </row>
    <row r="5" spans="1:3" x14ac:dyDescent="0.25">
      <c r="A5" t="s">
        <v>40</v>
      </c>
      <c r="B5" s="3">
        <v>588409</v>
      </c>
      <c r="C5" s="6">
        <v>0.25097338755865395</v>
      </c>
    </row>
    <row r="6" spans="1:3" x14ac:dyDescent="0.25">
      <c r="A6" t="s">
        <v>37</v>
      </c>
      <c r="B6" s="3">
        <v>530724</v>
      </c>
      <c r="C6" s="6">
        <v>0.43186854184095685</v>
      </c>
    </row>
    <row r="7" spans="1:3" x14ac:dyDescent="0.25">
      <c r="A7" t="s">
        <v>42</v>
      </c>
      <c r="B7" s="3">
        <v>293949</v>
      </c>
      <c r="C7" s="6">
        <v>0.3463321868759547</v>
      </c>
    </row>
    <row r="8" spans="1:3" x14ac:dyDescent="0.25">
      <c r="A8" t="s">
        <v>41</v>
      </c>
      <c r="B8" s="3">
        <v>176817</v>
      </c>
      <c r="C8" s="6">
        <v>0.3538630335318437</v>
      </c>
    </row>
    <row r="9" spans="1:3" x14ac:dyDescent="0.25">
      <c r="A9" t="s">
        <v>43</v>
      </c>
      <c r="B9" s="3">
        <v>125255</v>
      </c>
      <c r="C9" s="6">
        <v>0.3498702646600934</v>
      </c>
    </row>
    <row r="10" spans="1:3" x14ac:dyDescent="0.25">
      <c r="A10" t="s">
        <v>48</v>
      </c>
      <c r="B10" s="3">
        <v>118572</v>
      </c>
      <c r="C10" s="6">
        <v>0.36256451776136017</v>
      </c>
    </row>
    <row r="11" spans="1:3" x14ac:dyDescent="0.25">
      <c r="A11" t="s">
        <v>49</v>
      </c>
      <c r="B11" s="3">
        <v>72478</v>
      </c>
      <c r="C11" s="6">
        <v>0.48138745550373907</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s>
  <sheetData>
    <row r="1" spans="1:2" x14ac:dyDescent="0.25">
      <c r="A1" s="2" t="s">
        <v>210</v>
      </c>
      <c r="B1" s="2" t="s">
        <v>8</v>
      </c>
    </row>
    <row r="2" spans="1:2" x14ac:dyDescent="0.25">
      <c r="A2" t="s">
        <v>211</v>
      </c>
      <c r="B2" s="3">
        <v>675192</v>
      </c>
    </row>
    <row r="3" spans="1:2" x14ac:dyDescent="0.25">
      <c r="A3" t="s">
        <v>212</v>
      </c>
      <c r="B3" s="3">
        <v>279642</v>
      </c>
    </row>
    <row r="4" spans="1:2" x14ac:dyDescent="0.25">
      <c r="A4" t="s">
        <v>213</v>
      </c>
      <c r="B4" s="3">
        <v>225744</v>
      </c>
    </row>
    <row r="5" spans="1:2" x14ac:dyDescent="0.25">
      <c r="A5" t="s">
        <v>214</v>
      </c>
      <c r="B5" s="3">
        <v>171342</v>
      </c>
    </row>
    <row r="6" spans="1:2" x14ac:dyDescent="0.25">
      <c r="A6" t="s">
        <v>215</v>
      </c>
      <c r="B6" s="3">
        <v>171096</v>
      </c>
    </row>
    <row r="7" spans="1:2" x14ac:dyDescent="0.25">
      <c r="A7" t="s">
        <v>216</v>
      </c>
      <c r="B7" s="3">
        <v>152682</v>
      </c>
    </row>
    <row r="8" spans="1:2" x14ac:dyDescent="0.25">
      <c r="A8" t="s">
        <v>217</v>
      </c>
      <c r="B8" s="3">
        <v>139490</v>
      </c>
    </row>
    <row r="9" spans="1:2" x14ac:dyDescent="0.25">
      <c r="A9" t="s">
        <v>218</v>
      </c>
      <c r="B9" s="3">
        <v>124943</v>
      </c>
    </row>
    <row r="10" spans="1:2" x14ac:dyDescent="0.25">
      <c r="A10" t="s">
        <v>219</v>
      </c>
      <c r="B10" s="3">
        <v>77996</v>
      </c>
    </row>
    <row r="11" spans="1:2" x14ac:dyDescent="0.25">
      <c r="A11" t="s">
        <v>220</v>
      </c>
      <c r="B11" s="3">
        <v>69242</v>
      </c>
    </row>
    <row r="12" spans="1:2" x14ac:dyDescent="0.25">
      <c r="A12" t="s">
        <v>221</v>
      </c>
      <c r="B12" s="3">
        <v>66802</v>
      </c>
    </row>
    <row r="13" spans="1:2" x14ac:dyDescent="0.25">
      <c r="A13" t="s">
        <v>222</v>
      </c>
      <c r="B13" s="3">
        <v>32317</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223</v>
      </c>
      <c r="B1" s="2" t="s">
        <v>7</v>
      </c>
      <c r="C1" s="2" t="s">
        <v>27</v>
      </c>
    </row>
    <row r="2" spans="1:3" x14ac:dyDescent="0.25">
      <c r="A2" t="s">
        <v>224</v>
      </c>
      <c r="B2" s="3">
        <v>45478</v>
      </c>
      <c r="C2" s="6">
        <v>0.6839928409210546</v>
      </c>
    </row>
    <row r="3" spans="1:3" x14ac:dyDescent="0.25">
      <c r="A3" t="s">
        <v>225</v>
      </c>
      <c r="B3" s="3">
        <v>12796</v>
      </c>
      <c r="C3" s="6">
        <v>0.19245288694370496</v>
      </c>
    </row>
    <row r="4" spans="1:3" x14ac:dyDescent="0.25">
      <c r="A4" t="s">
        <v>226</v>
      </c>
      <c r="B4" s="3">
        <v>6845</v>
      </c>
      <c r="C4" s="6">
        <v>0.10294936004451864</v>
      </c>
    </row>
    <row r="5" spans="1:3" x14ac:dyDescent="0.25">
      <c r="A5" t="s">
        <v>227</v>
      </c>
      <c r="B5" s="3">
        <v>1370</v>
      </c>
      <c r="C5" s="6">
        <v>0.020604912090721773</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pane ySplit="2" topLeftCell="A3" activePane="bottomLeft" state="frozen"/>
      <selection pane="bottomLeft"/>
    </sheetView>
  </sheetViews>
  <sheetFormatPr defaultRowHeight="15" outlineLevelRow="0" outlineLevelCol="0" x14ac:dyDescent="55"/>
  <cols>
    <col min="1" max="4" width="14" customWidth="1"/>
    <col min="5" max="5" width="18" customWidth="1"/>
    <col min="6" max="6" width="22" customWidth="1"/>
    <col min="7" max="7" width="21" customWidth="1"/>
  </cols>
  <sheetData>
    <row r="1" spans="1:1" x14ac:dyDescent="0.25">
      <c r="A1" t="s">
        <v>228</v>
      </c>
    </row>
    <row r="2" spans="1:7" x14ac:dyDescent="0.25">
      <c r="A2" s="2" t="s">
        <v>229</v>
      </c>
      <c r="B2" s="2" t="s">
        <v>230</v>
      </c>
      <c r="C2" s="2" t="s">
        <v>231</v>
      </c>
      <c r="D2" s="2" t="s">
        <v>232</v>
      </c>
      <c r="E2" s="2" t="s">
        <v>233</v>
      </c>
      <c r="F2" s="2" t="s">
        <v>234</v>
      </c>
      <c r="G2" s="2" t="s">
        <v>235</v>
      </c>
    </row>
    <row r="3" spans="1:7" x14ac:dyDescent="0.25">
      <c r="A3" s="9">
        <v>46105</v>
      </c>
      <c r="B3" s="9">
        <v>46115</v>
      </c>
      <c r="C3" t="s">
        <v>236</v>
      </c>
      <c r="D3" s="9">
        <v>46107</v>
      </c>
      <c r="E3" s="6">
        <v>-0.6031433028224976</v>
      </c>
      <c r="F3" s="3">
        <v>-207278</v>
      </c>
      <c r="G3" t="s">
        <v>237</v>
      </c>
    </row>
    <row r="4" spans="1:7" x14ac:dyDescent="0.25">
      <c r="A4" s="9">
        <v>46176</v>
      </c>
      <c r="B4" s="9">
        <v>46180</v>
      </c>
      <c r="C4" t="s">
        <v>236</v>
      </c>
      <c r="D4" s="9">
        <v>46179</v>
      </c>
      <c r="E4" s="6">
        <v>-0.3898059182612028</v>
      </c>
      <c r="F4" s="3">
        <v>-60888</v>
      </c>
      <c r="G4" t="s">
        <v>238</v>
      </c>
    </row>
    <row r="5" spans="1:7" x14ac:dyDescent="0.25">
      <c r="A5" s="9">
        <v>46016</v>
      </c>
      <c r="B5" s="9">
        <v>46017</v>
      </c>
      <c r="C5" t="s">
        <v>236</v>
      </c>
      <c r="D5" s="9">
        <v>46016</v>
      </c>
      <c r="E5" s="6">
        <v>-0.4406192372294067</v>
      </c>
      <c r="F5" s="3">
        <v>-29814</v>
      </c>
      <c r="G5" t="s">
        <v>239</v>
      </c>
    </row>
    <row r="6" spans="1:7" x14ac:dyDescent="0.25">
      <c r="A6" s="9">
        <v>46156</v>
      </c>
      <c r="B6" s="9">
        <v>46156</v>
      </c>
      <c r="C6" t="s">
        <v>236</v>
      </c>
      <c r="D6" s="9">
        <v>46156</v>
      </c>
      <c r="E6" s="6">
        <v>-0.2792286413730325</v>
      </c>
      <c r="F6" s="3">
        <v>-15797</v>
      </c>
      <c r="G6" t="s">
        <v>240</v>
      </c>
    </row>
    <row r="7" spans="1:7" x14ac:dyDescent="0.25">
      <c r="A7" s="9">
        <v>46038</v>
      </c>
      <c r="B7" s="9">
        <v>46038</v>
      </c>
      <c r="C7" t="s">
        <v>241</v>
      </c>
      <c r="D7" s="9">
        <v>46038</v>
      </c>
      <c r="E7" s="6">
        <v>0.3739505486307966</v>
      </c>
      <c r="F7" s="3">
        <v>13786</v>
      </c>
      <c r="G7" t="s">
        <v>238</v>
      </c>
    </row>
    <row r="8" spans="1:7" x14ac:dyDescent="0.25">
      <c r="A8" s="9">
        <v>46030</v>
      </c>
      <c r="B8" s="9">
        <v>46030</v>
      </c>
      <c r="C8" t="s">
        <v>241</v>
      </c>
      <c r="D8" s="9">
        <v>46030</v>
      </c>
      <c r="E8" s="6">
        <v>0.3147692752784609</v>
      </c>
      <c r="F8" s="3">
        <v>13056</v>
      </c>
      <c r="G8" t="s">
        <v>238</v>
      </c>
    </row>
  </sheetData>
  <autoFilter ref="A2:G8"/>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58" customWidth="1"/>
    <col min="3" max="3" width="60" customWidth="1"/>
  </cols>
  <sheetData>
    <row r="1" spans="1:3" x14ac:dyDescent="0.25">
      <c r="A1" s="2" t="s">
        <v>242</v>
      </c>
      <c r="B1" s="2" t="s">
        <v>243</v>
      </c>
      <c r="C1" s="2" t="s">
        <v>244</v>
      </c>
    </row>
    <row r="2" spans="1:3" x14ac:dyDescent="0.25">
      <c r="A2" t="s">
        <v>127</v>
      </c>
      <c r="B2" t="s">
        <v>245</v>
      </c>
      <c r="C2" t="s">
        <v>246</v>
      </c>
    </row>
    <row r="3" spans="1:3" x14ac:dyDescent="0.25">
      <c r="A3" t="s">
        <v>127</v>
      </c>
      <c r="B3" t="s">
        <v>247</v>
      </c>
      <c r="C3" t="s">
        <v>248</v>
      </c>
    </row>
    <row r="4" spans="1:3" x14ac:dyDescent="0.25">
      <c r="A4" t="s">
        <v>127</v>
      </c>
      <c r="B4" t="s">
        <v>249</v>
      </c>
      <c r="C4" t="s">
        <v>250</v>
      </c>
    </row>
    <row r="5" spans="1:3" x14ac:dyDescent="0.25">
      <c r="A5" t="s">
        <v>127</v>
      </c>
      <c r="B5" t="s">
        <v>251</v>
      </c>
      <c r="C5" t="s">
        <v>252</v>
      </c>
    </row>
    <row r="6" spans="1:3" x14ac:dyDescent="0.25">
      <c r="A6" t="s">
        <v>127</v>
      </c>
      <c r="B6" t="s">
        <v>253</v>
      </c>
      <c r="C6" t="s">
        <v>254</v>
      </c>
    </row>
    <row r="7" spans="1:3" x14ac:dyDescent="0.25">
      <c r="A7" t="s">
        <v>127</v>
      </c>
      <c r="B7" t="s">
        <v>255</v>
      </c>
      <c r="C7" t="s">
        <v>256</v>
      </c>
    </row>
    <row r="8" spans="1:3" x14ac:dyDescent="0.25">
      <c r="A8" t="s">
        <v>257</v>
      </c>
      <c r="B8" t="s">
        <v>258</v>
      </c>
      <c r="C8" t="s">
        <v>259</v>
      </c>
    </row>
    <row r="9" spans="1:3" x14ac:dyDescent="0.25">
      <c r="A9" t="s">
        <v>127</v>
      </c>
      <c r="B9" t="s">
        <v>260</v>
      </c>
      <c r="C9" t="s">
        <v>261</v>
      </c>
    </row>
    <row r="10" spans="1:3" x14ac:dyDescent="0.25">
      <c r="A10" t="s">
        <v>127</v>
      </c>
      <c r="B10" t="s">
        <v>262</v>
      </c>
      <c r="C10" t="s">
        <v>263</v>
      </c>
    </row>
    <row r="11" spans="1:3" x14ac:dyDescent="0.25">
      <c r="A11" t="s">
        <v>127</v>
      </c>
      <c r="B11" t="s">
        <v>264</v>
      </c>
      <c r="C11" t="s">
        <v>265</v>
      </c>
    </row>
    <row r="12" spans="1:3" x14ac:dyDescent="0.25">
      <c r="A12" t="s">
        <v>257</v>
      </c>
      <c r="B12" t="s">
        <v>266</v>
      </c>
      <c r="C12" t="s">
        <v>267</v>
      </c>
    </row>
    <row r="13" spans="1:3" x14ac:dyDescent="0.25">
      <c r="A13" t="s">
        <v>268</v>
      </c>
      <c r="B13" t="s">
        <v>269</v>
      </c>
      <c r="C13" t="s">
        <v>270</v>
      </c>
    </row>
    <row r="14" spans="1:3" x14ac:dyDescent="0.25">
      <c r="A14" t="s">
        <v>257</v>
      </c>
      <c r="B14" t="s">
        <v>271</v>
      </c>
      <c r="C14" t="s">
        <v>272</v>
      </c>
    </row>
    <row r="15" spans="1:3" x14ac:dyDescent="0.25">
      <c r="A15" t="s">
        <v>257</v>
      </c>
      <c r="B15" t="s">
        <v>273</v>
      </c>
      <c r="C15" t="s">
        <v>274</v>
      </c>
    </row>
    <row r="16" spans="1:3" x14ac:dyDescent="0.25">
      <c r="A16" t="s">
        <v>127</v>
      </c>
      <c r="B16" t="s">
        <v>275</v>
      </c>
      <c r="C16" t="s">
        <v>276</v>
      </c>
    </row>
    <row r="17" spans="1:3" x14ac:dyDescent="0.25">
      <c r="A17" t="s">
        <v>127</v>
      </c>
      <c r="B17" t="s">
        <v>277</v>
      </c>
      <c r="C17" t="s">
        <v>278</v>
      </c>
    </row>
    <row r="18" spans="1:3" x14ac:dyDescent="0.25">
      <c r="A18" t="s">
        <v>268</v>
      </c>
      <c r="B18" t="s">
        <v>279</v>
      </c>
      <c r="C18" t="s">
        <v>280</v>
      </c>
    </row>
    <row r="19" spans="1:3" x14ac:dyDescent="0.25">
      <c r="A19" t="s">
        <v>127</v>
      </c>
      <c r="B19" t="s">
        <v>281</v>
      </c>
      <c r="C19" t="s">
        <v>282</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Summary</vt:lpstr>
      <vt:lpstr>Visits over time</vt:lpstr>
      <vt:lpstr>Average visits by weekday</vt:lpstr>
      <vt:lpstr>Channels</vt:lpstr>
      <vt:lpstr>Top sections by pageviews</vt:lpstr>
      <vt:lpstr>Entry sections</vt:lpstr>
      <vt:lpstr>Referring websites</vt:lpstr>
      <vt:lpstr>Search engines</vt:lpstr>
      <vt:lpstr>Device types</vt:lpstr>
      <vt:lpstr>Operating systems</vt:lpstr>
      <vt:lpstr>Browsers</vt:lpstr>
      <vt:lpstr>Countries</vt:lpstr>
      <vt:lpstr>Event categories</vt:lpstr>
      <vt:lpstr>Outlinks</vt:lpstr>
      <vt:lpstr>Common questions</vt:lpstr>
      <vt:lpstr>Online police report</vt:lpstr>
      <vt:lpstr>Services</vt:lpstr>
      <vt:lpstr>Devices and channels – Device</vt:lpstr>
      <vt:lpstr>Navigation</vt:lpstr>
      <vt:lpstr>Devices and channels – Channel</vt:lpstr>
      <vt:lpstr>Entry section</vt:lpstr>
      <vt:lpstr>District</vt:lpstr>
      <vt:lpstr>Incident type</vt:lpstr>
      <vt:lpstr>Insights</vt:lpstr>
      <vt:lpstr>Data health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2026-10-15T12:05:51Z</dcterms:created>
  <dcterms:modified xsi:type="dcterms:W3CDTF">2026-10-15T12:05:51Z</dcterms:modified>
</cp:coreProperties>
</file>