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Visits over time" state="visible" r:id="rId5"/>
    <sheet sheetId="3" name="Average visits by weekday" state="visible" r:id="rId6"/>
    <sheet sheetId="4" name="Channels" state="visible" r:id="rId7"/>
    <sheet sheetId="5" name="Top sections by pageviews" state="visible" r:id="rId8"/>
    <sheet sheetId="6" name="Entry sections" state="visible" r:id="rId9"/>
    <sheet sheetId="7" name="Referring websites" state="visible" r:id="rId10"/>
    <sheet sheetId="8" name="Search engines" state="visible" r:id="rId11"/>
    <sheet sheetId="9" name="Device types" state="visible" r:id="rId12"/>
    <sheet sheetId="10" name="Operating systems" state="visible" r:id="rId13"/>
    <sheet sheetId="11" name="Browsers" state="visible" r:id="rId14"/>
    <sheet sheetId="12" name="Countries" state="visible" r:id="rId15"/>
    <sheet sheetId="13" name="Event categories" state="visible" r:id="rId16"/>
    <sheet sheetId="14" name="Outlinks" state="visible" r:id="rId17"/>
    <sheet sheetId="15" name="Common questions" state="visible" r:id="rId18"/>
    <sheet sheetId="16" name="Online police report" state="visible" r:id="rId19"/>
    <sheet sheetId="17" name="Services" state="visible" r:id="rId20"/>
    <sheet sheetId="18" name="Devices and channels – Device" state="visible" r:id="rId21"/>
    <sheet sheetId="19" name="Navigation" state="visible" r:id="rId22"/>
    <sheet sheetId="20" name="Devices and channels – Channel" state="visible" r:id="rId23"/>
    <sheet sheetId="21" name="Entry section" state="visible" r:id="rId24"/>
    <sheet sheetId="22" name="District" state="visible" r:id="rId25"/>
    <sheet sheetId="23" name="Incident type" state="visible" r:id="rId26"/>
    <sheet sheetId="24" name="Insights" state="visible" r:id="rId27"/>
    <sheet sheetId="25" name="Data health" state="visible" r:id="rId28"/>
  </sheets>
  <calcPr calcId="171027"/>
</workbook>
</file>

<file path=xl/sharedStrings.xml><?xml version="1.0" encoding="utf-8"?>
<sst xmlns="http://schemas.openxmlformats.org/spreadsheetml/2006/main" count="383" uniqueCount="284">
  <si>
    <t>Politiet.no web analytics</t>
  </si>
  <si>
    <t>All data: 1 Jan 2023 – 24 Jun 2026</t>
  </si>
  <si>
    <t>Generated 15 Oct 2026 12:05 UTC from the Matomo export</t>
  </si>
  <si>
    <t>Metric</t>
  </si>
  <si>
    <t>Value</t>
  </si>
  <si>
    <t>Previous period</t>
  </si>
  <si>
    <t>Change</t>
  </si>
  <si>
    <t>Visits</t>
  </si>
  <si>
    <t>Pageviews</t>
  </si>
  <si>
    <t>Actions per visit</t>
  </si>
  <si>
    <t>Bounce rate</t>
  </si>
  <si>
    <t>Avg. time on site</t>
  </si>
  <si>
    <t>Visits with a goal conversion</t>
  </si>
  <si>
    <t>Notes</t>
  </si>
  <si>
    <t>Detailed report tables cover 1 Dec 2025 – 24 Jun 2026 (206 days), the part of the range with detailed data.</t>
  </si>
  <si>
    <t>Some Matomo reports are capped at 500 rows per day; smaller entries are rolled into “Others”.</t>
  </si>
  <si>
    <t>Direct visits are derived as total visits minus all other channels.</t>
  </si>
  <si>
    <t>Month</t>
  </si>
  <si>
    <t>Weekday</t>
  </si>
  <si>
    <t>Avg. visits</t>
  </si>
  <si>
    <t>Monday</t>
  </si>
  <si>
    <t>Tuesday</t>
  </si>
  <si>
    <t>Wednesday</t>
  </si>
  <si>
    <t>Thursday</t>
  </si>
  <si>
    <t>Friday</t>
  </si>
  <si>
    <t>Saturday</t>
  </si>
  <si>
    <t>Sunday</t>
  </si>
  <si>
    <t>Channel</t>
  </si>
  <si>
    <t>Share</t>
  </si>
  <si>
    <t>Search engines</t>
  </si>
  <si>
    <t>Direct*</t>
  </si>
  <si>
    <t>Websites</t>
  </si>
  <si>
    <t>Social networks</t>
  </si>
  <si>
    <t>Campaigns</t>
  </si>
  <si>
    <t>* Derived: total visits minus all other channels.</t>
  </si>
  <si>
    <t>Section</t>
  </si>
  <si>
    <t>tjenester</t>
  </si>
  <si>
    <t>/index</t>
  </si>
  <si>
    <t>politiloggen</t>
  </si>
  <si>
    <t>om-politiet</t>
  </si>
  <si>
    <t>utkast</t>
  </si>
  <si>
    <t>/politiloggen</t>
  </si>
  <si>
    <t>/politiloggen?distrikt=oslo</t>
  </si>
  <si>
    <t>nyheter-og-presse</t>
  </si>
  <si>
    <t>en</t>
  </si>
  <si>
    <t>aktuelt-tall-og-fakta</t>
  </si>
  <si>
    <t>/politiloggen?distrikt=ost</t>
  </si>
  <si>
    <t>/politiloggen?distrikt=trondelag</t>
  </si>
  <si>
    <t>rad</t>
  </si>
  <si>
    <t>/anmelde</t>
  </si>
  <si>
    <t>/politiloggen?distrikt=more-og-romsdal</t>
  </si>
  <si>
    <t>Entries</t>
  </si>
  <si>
    <t>kontakt-politiet</t>
  </si>
  <si>
    <t>Website</t>
  </si>
  <si>
    <t>login.idporten.no</t>
  </si>
  <si>
    <t>attest.politiet.no</t>
  </si>
  <si>
    <t>pass-og-id.politiet.no</t>
  </si>
  <si>
    <t>www.udi.no</t>
  </si>
  <si>
    <t>www.vegvesen.no</t>
  </si>
  <si>
    <t>bnpoll.no</t>
  </si>
  <si>
    <t>login.microsoftonline.com</t>
  </si>
  <si>
    <t>startsiden.abcnyheter.no</t>
  </si>
  <si>
    <t>skatt.skatteetaten.no</t>
  </si>
  <si>
    <t>com.google.android.gm</t>
  </si>
  <si>
    <t>politietbooking.nemo-q.se</t>
  </si>
  <si>
    <t>mosjoen.com</t>
  </si>
  <si>
    <t>politiattest.politiet.no</t>
  </si>
  <si>
    <t>politiattest.bks-prod.politiet.no</t>
  </si>
  <si>
    <t>straffesak.inn.politiet.no</t>
  </si>
  <si>
    <t>Search engine</t>
  </si>
  <si>
    <t>Google</t>
  </si>
  <si>
    <t>Bing</t>
  </si>
  <si>
    <t>DuckDuckGo</t>
  </si>
  <si>
    <t>Yahoo!</t>
  </si>
  <si>
    <t>Google News</t>
  </si>
  <si>
    <t>Ecosia</t>
  </si>
  <si>
    <t>Facebook</t>
  </si>
  <si>
    <t>Brave</t>
  </si>
  <si>
    <t>ChatGPT</t>
  </si>
  <si>
    <t>StartPage</t>
  </si>
  <si>
    <t>Device</t>
  </si>
  <si>
    <t>Smartphone</t>
  </si>
  <si>
    <t>Desktop</t>
  </si>
  <si>
    <t>Unknown</t>
  </si>
  <si>
    <t>Tablet</t>
  </si>
  <si>
    <t>Phablet</t>
  </si>
  <si>
    <t>Tv</t>
  </si>
  <si>
    <t>Console</t>
  </si>
  <si>
    <t>Wearable</t>
  </si>
  <si>
    <t>OS</t>
  </si>
  <si>
    <t>iOS</t>
  </si>
  <si>
    <t>Android</t>
  </si>
  <si>
    <t>Windows</t>
  </si>
  <si>
    <t>Mac</t>
  </si>
  <si>
    <t>GNU/Linux</t>
  </si>
  <si>
    <t>Chrome OS</t>
  </si>
  <si>
    <t>Browser</t>
  </si>
  <si>
    <t>Mobile Safari</t>
  </si>
  <si>
    <t>Chrome Mobile</t>
  </si>
  <si>
    <t>Chrome</t>
  </si>
  <si>
    <t>Microsoft Edge</t>
  </si>
  <si>
    <t>Chrome Mobile iOS</t>
  </si>
  <si>
    <t>Samsung Browser</t>
  </si>
  <si>
    <t>Safari</t>
  </si>
  <si>
    <t>Google Search App</t>
  </si>
  <si>
    <t>Country</t>
  </si>
  <si>
    <t>Norway</t>
  </si>
  <si>
    <t>United States</t>
  </si>
  <si>
    <t>Russia</t>
  </si>
  <si>
    <t>United Kingdom</t>
  </si>
  <si>
    <t>Germany</t>
  </si>
  <si>
    <t>Poland</t>
  </si>
  <si>
    <t>Spain</t>
  </si>
  <si>
    <t>Sweden</t>
  </si>
  <si>
    <t>Italy</t>
  </si>
  <si>
    <t>Netherlands</t>
  </si>
  <si>
    <t>Estonia</t>
  </si>
  <si>
    <t>France</t>
  </si>
  <si>
    <t>Bulgaria</t>
  </si>
  <si>
    <t>Jordan</t>
  </si>
  <si>
    <t>Iran</t>
  </si>
  <si>
    <t>Category</t>
  </si>
  <si>
    <t>Events</t>
  </si>
  <si>
    <t>Anmeldelseskjema</t>
  </si>
  <si>
    <t>Cookie</t>
  </si>
  <si>
    <t>Navigasjon</t>
  </si>
  <si>
    <t>Finn</t>
  </si>
  <si>
    <t>JavaScript Errors</t>
  </si>
  <si>
    <t>Pass</t>
  </si>
  <si>
    <t>Politiloggen-app</t>
  </si>
  <si>
    <t>Politiattest</t>
  </si>
  <si>
    <t>Søk</t>
  </si>
  <si>
    <t>Prikker</t>
  </si>
  <si>
    <t>StatusCard</t>
  </si>
  <si>
    <t>breadcrumbs-short</t>
  </si>
  <si>
    <t>Domain</t>
  </si>
  <si>
    <t>Clicks</t>
  </si>
  <si>
    <t>login.politiet.no</t>
  </si>
  <si>
    <t>www.jobbnorge.no</t>
  </si>
  <si>
    <t>anmeldelse.politiet.no</t>
  </si>
  <si>
    <t>vaapenregisteret.brreg.no</t>
  </si>
  <si>
    <t>tips.politiet.no</t>
  </si>
  <si>
    <t>my.udi.no</t>
  </si>
  <si>
    <t>lovdata.no</t>
  </si>
  <si>
    <t>www.google.com</t>
  </si>
  <si>
    <t>Question</t>
  </si>
  <si>
    <t>Key figure</t>
  </si>
  <si>
    <t>Answer</t>
  </si>
  <si>
    <t>How many police reports are submitted online, and is it growing?</t>
  </si>
  <si>
    <t>71.2K reports submitted</t>
  </si>
  <si>
    <t>71,172 police reports were submitted online in the period, on average 345 a day. From the first to the last 28 days the average went up 21%.</t>
  </si>
  <si>
    <t>How many who start a report finish it, and where do they drop off?</t>
  </si>
  <si>
    <t>44% complete</t>
  </si>
  <si>
    <t>44% of visits that press “Log in and report” end with a submitted report. The biggest drop is between logging in and creating the report: only 65% continue. (Visits are counted per day and step. The numbers show how many reach each step, not exactly the same visits all the way through.)</t>
  </si>
  <si>
    <t>Are people running into errors or crashes in the report form?</t>
  </si>
  <si>
    <t>15.6 crashes per 100 submitted</t>
  </si>
  <si>
    <t>Per 100 submitted reports there were 15.6 visits with a crash and 28.8 with validation errors. The crash rate went from 10.9 to 23.5 between the first and the last 28 days. (Crash = the “Anmeldelse: ErrorBoundary” event. Validation error = “Anmeldelse har valideringsfeil”.)</t>
  </si>
  <si>
    <t>How many go on to book a passport appointment or apply for a politiattest?</t>
  </si>
  <si>
    <t>2.3M clicks to passport booking</t>
  </si>
  <si>
    <t>Passport appointment booking got 2,324,660 clicks (11,285 a day), 11 times as many as Online police report. (Measured as clicks on links to the services' domains (outlinks).)</t>
  </si>
  <si>
    <t>How does mobile behaviour differ from desktop?</t>
  </si>
  <si>
    <t>74% of visits are from mobile</t>
  </si>
  <si>
    <t>74% of visits are from mobile. Desktop visits have 7.4 actions per visit against 4.3 on mobile, and last 5m 21s against 3m 10s. Reports submitted per 1,000 visits: 16.4 on desktop and 5.0 on mobile. (Reports and bookings are based on Matomo goals 10 and 12 (see Data health about goal names).)</t>
  </si>
  <si>
    <t>How many use the site search?</t>
  </si>
  <si>
    <t>2.5% of visits use search</t>
  </si>
  <si>
    <t>2.5% of visits use search (230,452 visits with search events). Matomo's search keyword report stopped on 27 Apr 2026; search is therefore measured with the “Søk” events, which are still tracked.</t>
  </si>
  <si>
    <t>How do people find their way: menu, search or breadcrumbs?</t>
  </si>
  <si>
    <t>73 menu opens per 1,000 visits</t>
  </si>
  <si>
    <t>Per 1,000 visits the menu is opened 73 times, search 20 times, and the breadcrumb trail is used 28 times. Most clicked in the menu: Pass og ID-kort.</t>
  </si>
  <si>
    <t>Which channels bring engaged visitors?</t>
  </si>
  <si>
    <t>7.6 actions per visit (Websites)</t>
  </si>
  <si>
    <t>Visits from websites have the most actions (7.6 per visit), while social networks have the fewest (2.4). The most submitted reports per 1,000 visits come from websites (13.4). (Direct visits are missing from the channel table because the Matomo export has no goal figures for them.)</t>
  </si>
  <si>
    <t>Which sections do people land on and leave straight away?</t>
  </si>
  <si>
    <t>30% bounce rate on entry pages</t>
  </si>
  <si>
    <t>30% of visits that start on the most used entry pages leave without doing anything else. The highest bounce rate is on “politiloggen” with 43%.</t>
  </si>
  <si>
    <t>What share of visitors accept cookies?</t>
  </si>
  <si>
    <t>78% accept</t>
  </si>
  <si>
    <t>78% of those who make a choice accept optional cookies (2,585,247 accepted, 724,940 declined). (Based on the “Klikk "Godta valgfrie" cookies” and “Klikk "Avslå valgfrie" cookies” events. Visits without a choice are not included.)</t>
  </si>
  <si>
    <t>Are there more errors, or is the site getting slower?</t>
  </si>
  <si>
    <t>52 visits with JS errors per 1,000</t>
  </si>
  <si>
    <t>52 in 1,000 visits hit a JavaScript error (from 50 to 34 between the start and end of the period). Pages load in 0.97 seconds on average (from 1.00 to 1.12). (Errors are counted per visit, not per event: a few visits can fire thousands of error events.)</t>
  </si>
  <si>
    <t>How is Politiloggen used?</t>
  </si>
  <si>
    <t>25% of pageviews</t>
  </si>
  <si>
    <t>Politiloggen accounts for 25% of all pageviews. The most viewed district is Oslo. In the app, for every 100 visits that fetch messages, 92 visits hit a request error.</t>
  </si>
  <si>
    <t>Which incident types are reported most?</t>
  </si>
  <si>
    <t>69% of quick choices</t>
  </si>
  <si>
    <t>Noen har stjålet noe (tyveri) is the most common quick choice in the report form (69% of choices), ahead of Noen har ødelagt noe (skadeverk). (Only the quick choices in the form are tracked by name; other types are rolled into Matomo's “Others”.)</t>
  </si>
  <si>
    <t>Step</t>
  </si>
  <si>
    <t>Of first</t>
  </si>
  <si>
    <t>From previous</t>
  </si>
  <si>
    <t>Pressed “Log in and report”</t>
  </si>
  <si>
    <t>Created a report</t>
  </si>
  <si>
    <t>Pressed “Submit”</t>
  </si>
  <si>
    <t>Report submitted</t>
  </si>
  <si>
    <t>Service</t>
  </si>
  <si>
    <t>Passport and ID card booking</t>
  </si>
  <si>
    <t>Online police report</t>
  </si>
  <si>
    <t>Politiattest (police certificate)</t>
  </si>
  <si>
    <t>Weapons register</t>
  </si>
  <si>
    <t>Tips to the police</t>
  </si>
  <si>
    <t>Bounce</t>
  </si>
  <si>
    <t>Actions/visit</t>
  </si>
  <si>
    <t>Time</t>
  </si>
  <si>
    <t>Reports per 1,000</t>
  </si>
  <si>
    <t>Bookings per 1,000</t>
  </si>
  <si>
    <t>Mobile</t>
  </si>
  <si>
    <t>Tool</t>
  </si>
  <si>
    <t>Per 1,000 visits</t>
  </si>
  <si>
    <t>Opened the menu</t>
  </si>
  <si>
    <t>Opened search</t>
  </si>
  <si>
    <t>Used the breadcrumb trail</t>
  </si>
  <si>
    <t>Entry section</t>
  </si>
  <si>
    <t>District</t>
  </si>
  <si>
    <t>Oslo</t>
  </si>
  <si>
    <t>Øst</t>
  </si>
  <si>
    <t>Trøndelag</t>
  </si>
  <si>
    <t>Møre og Romsdal</t>
  </si>
  <si>
    <t>Sør-Vest</t>
  </si>
  <si>
    <t>Agder</t>
  </si>
  <si>
    <t>Sør-Øst</t>
  </si>
  <si>
    <t>Innlandet</t>
  </si>
  <si>
    <t>Vest</t>
  </si>
  <si>
    <t>Nordland</t>
  </si>
  <si>
    <t>Troms</t>
  </si>
  <si>
    <t>Finnmark</t>
  </si>
  <si>
    <t>Incident type</t>
  </si>
  <si>
    <t>Noen har stjålet noe (tyveri)</t>
  </si>
  <si>
    <t>Noen har ødelagt noe (skadeverk)</t>
  </si>
  <si>
    <t>Noen har brutt seg inn et sted (innbrudd)</t>
  </si>
  <si>
    <t>Registreringsskilt (kjennemerke)</t>
  </si>
  <si>
    <t>Unusual periods (vs the same weekday over the previous 8 weeks)</t>
  </si>
  <si>
    <t>Start</t>
  </si>
  <si>
    <t>End</t>
  </si>
  <si>
    <t>Direction</t>
  </si>
  <si>
    <t>Peak day</t>
  </si>
  <si>
    <t>Peak vs normal</t>
  </si>
  <si>
    <t>Visits vs expected</t>
  </si>
  <si>
    <t>Likely explained by</t>
  </si>
  <si>
    <t>Above normal</t>
  </si>
  <si>
    <t/>
  </si>
  <si>
    <t>Below normal</t>
  </si>
  <si>
    <t>Christmas</t>
  </si>
  <si>
    <t>Easter</t>
  </si>
  <si>
    <t>Status</t>
  </si>
  <si>
    <t>Check</t>
  </si>
  <si>
    <t>Detail</t>
  </si>
  <si>
    <t>Daily nb_visits vs Matomo period total</t>
  </si>
  <si>
    <t>66,216,462 vs 66,214,825 (0.0025% difference)</t>
  </si>
  <si>
    <t>Daily nb_actions vs Matomo period total</t>
  </si>
  <si>
    <t>300,705,165 vs 300,696,563 (0.0029% difference)</t>
  </si>
  <si>
    <t>Daily bounce_count vs Matomo period total</t>
  </si>
  <si>
    <t>28,780,774 vs 28,780,296 (0.0017% difference)</t>
  </si>
  <si>
    <t>Daily sum_visit_length vs Matomo period total</t>
  </si>
  <si>
    <t>10,578,297,025 vs 10,577,953,899 (0.0032% difference)</t>
  </si>
  <si>
    <t>No missing days in daily summary</t>
  </si>
  <si>
    <t>1,271 rows over 1,271 calendar days</t>
  </si>
  <si>
    <t>No days with zero visits</t>
  </si>
  <si>
    <t>0 day(s) with 0 visits</t>
  </si>
  <si>
    <t>Warning</t>
  </si>
  <si>
    <t>Last day looks complete</t>
  </si>
  <si>
    <t>24 Jun 2026: 7,264 visits, 18% of the previous 28-day average — probably exported before the day was fully archived</t>
  </si>
  <si>
    <t>Device visits add up to daily visits</t>
  </si>
  <si>
    <t>206/206 days match</t>
  </si>
  <si>
    <t>Section pageviews add up to total pageviews</t>
  </si>
  <si>
    <t>27,678,344 vs 27,678,344</t>
  </si>
  <si>
    <t>All files imported without errors</t>
  </si>
  <si>
    <t>No parse errors</t>
  </si>
  <si>
    <t>Every report has data for every day in the report window</t>
  </si>
  <si>
    <t>site-search: 1 day(s) missing</t>
  </si>
  <si>
    <t>Info</t>
  </si>
  <si>
    <t>Reports hitting Matomo's 500-row cap</t>
  </si>
  <si>
    <t>cities (167 days), events-actions (1 days), events-names (206 days), page-urls (111 days), referrer-websites (2 days), referrers-all (2 days), site-search (131 days) — smaller entries are rolled into “Others”</t>
  </si>
  <si>
    <t>Detailed reports cover the whole period</t>
  </si>
  <si>
    <t>Detailed reports start 1 Dec 2025; daily totals start 1 Jan 2023</t>
  </si>
  <si>
    <t>No tracking started or stopped mid-period</t>
  </si>
  <si>
    <t>site-search stopped 27 Apr 2026 (known); Finn - Søk stopped 26 Feb 2026; breadcrumbs stopped 4 May 2026; Finn stopped 26 Feb 2026; klikk timebestilling stopped 26 Feb 2026; Pass stopped 26 Feb 2026 and 20 more — see the Tracking changes table</t>
  </si>
  <si>
    <t>Goal 10 matches “Anmeldelse sendt inn”</t>
  </si>
  <si>
    <t>Goal: 71,172, event: 71,172 (0.00% difference)</t>
  </si>
  <si>
    <t>Goal 12 matches clicks to passport booking</t>
  </si>
  <si>
    <t>Goal: 2,324,562, event: 2,324,660 (0.00% difference)</t>
  </si>
  <si>
    <t>Goal names from Matomo</t>
  </si>
  <si>
    <t>No goals.json — goal names are inferred from the data</t>
  </si>
  <si>
    <t>Report-form steps decrease in the right order</t>
  </si>
  <si>
    <t>160,064 ≥ 103,747 ≥ 74,388 ≥ 71,172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</si>
</sst>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66216462</v>
      </c>
      <c r="C6" s="3"/>
      <c r="D6" s="4">
        <f>IF(OR(C6="",C6=0),"",B6/C6-1)</f>
      </c>
    </row>
    <row r="7" spans="1:4" x14ac:dyDescent="0.25">
      <c r="A7" t="s">
        <v>8</v>
      </c>
      <c r="B7" s="3"/>
      <c r="C7" s="3"/>
      <c r="D7" s="4">
        <f>IF(OR(C7="",C7=0),"",B7/C7-1)</f>
      </c>
    </row>
    <row r="8" spans="1:4" x14ac:dyDescent="0.25">
      <c r="A8" t="s">
        <v>9</v>
      </c>
      <c r="B8" s="5">
        <v>4.541244819150863</v>
      </c>
      <c r="C8" s="5"/>
      <c r="D8" s="4">
        <f>IF(OR(C8="",C8=0),"",B8/C8-1)</f>
      </c>
    </row>
    <row r="9" spans="1:4" x14ac:dyDescent="0.25">
      <c r="A9" t="s">
        <v>10</v>
      </c>
      <c r="B9" s="6">
        <v>0.43464681033547214</v>
      </c>
      <c r="C9" s="6"/>
      <c r="D9" s="4">
        <f>IF(OR(C9="",C9=0),"",B9/C9-1)</f>
      </c>
    </row>
    <row r="10" spans="1:4" x14ac:dyDescent="0.25">
      <c r="A10" t="s">
        <v>11</v>
      </c>
      <c r="B10" s="7">
        <v>0.0018489963016282477</v>
      </c>
      <c r="C10" s="7"/>
      <c r="D10" s="4">
        <f>IF(OR(C10="",C10=0),"",B10/C10-1)</f>
      </c>
    </row>
    <row r="11" spans="1:4" x14ac:dyDescent="0.25">
      <c r="A11" t="s">
        <v>12</v>
      </c>
      <c r="B11" s="3">
        <v>5425907</v>
      </c>
      <c r="C11" s="3"/>
      <c r="D11" s="4">
        <f>IF(OR(C11="",C11=0),"",B11/C11-1)</f>
      </c>
    </row>
    <row r="13" spans="1:1" x14ac:dyDescent="0.25">
      <c r="A13" s="8" t="s">
        <v>13</v>
      </c>
    </row>
    <row r="14" spans="1:1" x14ac:dyDescent="0.25">
      <c r="A14" t="s">
        <v>14</v>
      </c>
    </row>
    <row r="15" spans="1:1" x14ac:dyDescent="0.25">
      <c r="A15" t="s">
        <v>15</v>
      </c>
    </row>
    <row r="16" spans="1:1" x14ac:dyDescent="0.25">
      <c r="A16"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5" customWidth="1"/>
    <col min="4" max="4" width="21" customWidth="1"/>
  </cols>
  <sheetData>
    <row r="1" spans="1:4" x14ac:dyDescent="0.25">
      <c r="A1" s="2" t="s">
        <v>17</v>
      </c>
      <c r="B1" s="2" t="s">
        <v>7</v>
      </c>
      <c r="C1" s="2" t="s">
        <v>10</v>
      </c>
      <c r="D1" s="2" t="s">
        <v>11</v>
      </c>
    </row>
    <row r="2" spans="1:4" x14ac:dyDescent="0.25">
      <c r="A2" s="9">
        <v>44927</v>
      </c>
      <c r="B2" s="3">
        <v>1013106</v>
      </c>
      <c r="C2" s="6">
        <v>0.37596756904015965</v>
      </c>
      <c r="D2" s="7">
        <v>0.0021899338999187756</v>
      </c>
    </row>
    <row r="3" spans="1:4" x14ac:dyDescent="0.25">
      <c r="A3" s="9">
        <v>44958</v>
      </c>
      <c r="B3" s="3">
        <v>931521</v>
      </c>
      <c r="C3" s="6">
        <v>0.3902509980988083</v>
      </c>
      <c r="D3" s="7">
        <v>0.0021673638016033274</v>
      </c>
    </row>
    <row r="4" spans="1:4" x14ac:dyDescent="0.25">
      <c r="A4" s="9">
        <v>44986</v>
      </c>
      <c r="B4" s="3">
        <v>925237</v>
      </c>
      <c r="C4" s="6">
        <v>0.37943359377110947</v>
      </c>
      <c r="D4" s="7">
        <v>0.002103631510989437</v>
      </c>
    </row>
    <row r="5" spans="1:4" x14ac:dyDescent="0.25">
      <c r="A5" s="9">
        <v>45017</v>
      </c>
      <c r="B5" s="3">
        <v>808793</v>
      </c>
      <c r="C5" s="6">
        <v>0.41971431503487294</v>
      </c>
      <c r="D5" s="7">
        <v>0.0020601404225528384</v>
      </c>
    </row>
    <row r="6" spans="1:4" x14ac:dyDescent="0.25">
      <c r="A6" s="9">
        <v>45047</v>
      </c>
      <c r="B6" s="3">
        <v>926560</v>
      </c>
      <c r="C6" s="6">
        <v>0.40874525125194267</v>
      </c>
      <c r="D6" s="7">
        <v>0.002081417407859098</v>
      </c>
    </row>
    <row r="7" spans="1:4" x14ac:dyDescent="0.25">
      <c r="A7" s="9">
        <v>45078</v>
      </c>
      <c r="B7" s="3">
        <v>937701</v>
      </c>
      <c r="C7" s="6">
        <v>0.4114787122974168</v>
      </c>
      <c r="D7" s="7">
        <v>0.002016770875929139</v>
      </c>
    </row>
    <row r="8" spans="1:4" x14ac:dyDescent="0.25">
      <c r="A8" s="9">
        <v>45108</v>
      </c>
      <c r="B8" s="3">
        <v>816285</v>
      </c>
      <c r="C8" s="6">
        <v>0.4330619820283357</v>
      </c>
      <c r="D8" s="7">
        <v>0.002196822483251243</v>
      </c>
    </row>
    <row r="9" spans="1:4" x14ac:dyDescent="0.25">
      <c r="A9" s="9">
        <v>45139</v>
      </c>
      <c r="B9" s="3">
        <v>974359</v>
      </c>
      <c r="C9" s="6">
        <v>0.41181638389956887</v>
      </c>
      <c r="D9" s="7">
        <v>0.0021568522394761107</v>
      </c>
    </row>
    <row r="10" spans="1:4" x14ac:dyDescent="0.25">
      <c r="A10" s="9">
        <v>45170</v>
      </c>
      <c r="B10" s="3">
        <v>928632</v>
      </c>
      <c r="C10" s="6">
        <v>0.37876575435694654</v>
      </c>
      <c r="D10" s="7">
        <v>0.002259276279516536</v>
      </c>
    </row>
    <row r="11" spans="1:4" x14ac:dyDescent="0.25">
      <c r="A11" s="9">
        <v>45200</v>
      </c>
      <c r="B11" s="3">
        <v>951796</v>
      </c>
      <c r="C11" s="6">
        <v>0.4078626092145796</v>
      </c>
      <c r="D11" s="7">
        <v>0.0022154708533092134</v>
      </c>
    </row>
    <row r="12" spans="1:4" x14ac:dyDescent="0.25">
      <c r="A12" s="9">
        <v>45231</v>
      </c>
      <c r="B12" s="3">
        <v>869089</v>
      </c>
      <c r="C12" s="6">
        <v>0.3924649834481854</v>
      </c>
      <c r="D12" s="7">
        <v>0.0023472254557060025</v>
      </c>
    </row>
    <row r="13" spans="1:4" x14ac:dyDescent="0.25">
      <c r="A13" s="9">
        <v>45261</v>
      </c>
      <c r="B13" s="3">
        <v>736395</v>
      </c>
      <c r="C13" s="6">
        <v>0.3863605809382193</v>
      </c>
      <c r="D13" s="7">
        <v>0.0024118005244769753</v>
      </c>
    </row>
    <row r="14" spans="1:4" x14ac:dyDescent="0.25">
      <c r="A14" s="9">
        <v>45292</v>
      </c>
      <c r="B14" s="3">
        <v>1169060</v>
      </c>
      <c r="C14" s="6">
        <v>0.35841787418951976</v>
      </c>
      <c r="D14" s="7">
        <v>0.002301129110298176</v>
      </c>
    </row>
    <row r="15" spans="1:4" x14ac:dyDescent="0.25">
      <c r="A15" s="9">
        <v>45323</v>
      </c>
      <c r="B15" s="3">
        <v>1173317</v>
      </c>
      <c r="C15" s="6">
        <v>0.396418018319005</v>
      </c>
      <c r="D15" s="7">
        <v>0.0022115028001968083</v>
      </c>
    </row>
    <row r="16" spans="1:4" x14ac:dyDescent="0.25">
      <c r="A16" s="9">
        <v>45352</v>
      </c>
      <c r="B16" s="3">
        <v>1115658</v>
      </c>
      <c r="C16" s="6">
        <v>0.4131104693373776</v>
      </c>
      <c r="D16" s="7">
        <v>0.00223298942110761</v>
      </c>
    </row>
    <row r="17" spans="1:4" x14ac:dyDescent="0.25">
      <c r="A17" s="9">
        <v>45383</v>
      </c>
      <c r="B17" s="3">
        <v>1188814</v>
      </c>
      <c r="C17" s="6">
        <v>0.4008002934016591</v>
      </c>
      <c r="D17" s="7">
        <v>0.0021282249558679366</v>
      </c>
    </row>
    <row r="18" spans="1:4" x14ac:dyDescent="0.25">
      <c r="A18" s="9">
        <v>45413</v>
      </c>
      <c r="B18" s="3">
        <v>1099205</v>
      </c>
      <c r="C18" s="6">
        <v>0.3917895206080758</v>
      </c>
      <c r="D18" s="7">
        <v>0.002197931897581872</v>
      </c>
    </row>
    <row r="19" spans="1:4" x14ac:dyDescent="0.25">
      <c r="A19" s="9">
        <v>45444</v>
      </c>
      <c r="B19" s="3">
        <v>1485422</v>
      </c>
      <c r="C19" s="6">
        <v>0.46634155142444367</v>
      </c>
      <c r="D19" s="7">
        <v>0.001795387156658861</v>
      </c>
    </row>
    <row r="20" spans="1:4" x14ac:dyDescent="0.25">
      <c r="A20" s="9">
        <v>45474</v>
      </c>
      <c r="B20" s="3">
        <v>3939710</v>
      </c>
      <c r="C20" s="6">
        <v>0.638687872965269</v>
      </c>
      <c r="D20" s="7">
        <v>0.0009773348464875728</v>
      </c>
    </row>
    <row r="21" spans="1:4" x14ac:dyDescent="0.25">
      <c r="A21" s="9">
        <v>45505</v>
      </c>
      <c r="B21" s="3">
        <v>4370146</v>
      </c>
      <c r="C21" s="6">
        <v>0.6530504930498889</v>
      </c>
      <c r="D21" s="7">
        <v>0.0009399901145984257</v>
      </c>
    </row>
    <row r="22" spans="1:4" x14ac:dyDescent="0.25">
      <c r="A22" s="9">
        <v>45536</v>
      </c>
      <c r="B22" s="3">
        <v>3647182</v>
      </c>
      <c r="C22" s="6">
        <v>0.5756918629232103</v>
      </c>
      <c r="D22" s="7">
        <v>0.0010807399015844948</v>
      </c>
    </row>
    <row r="23" spans="1:4" x14ac:dyDescent="0.25">
      <c r="A23" s="9">
        <v>45566</v>
      </c>
      <c r="B23" s="3">
        <v>4322605</v>
      </c>
      <c r="C23" s="6">
        <v>0.507203410906155</v>
      </c>
      <c r="D23" s="7">
        <v>0.0010672385076265954</v>
      </c>
    </row>
    <row r="24" spans="1:4" x14ac:dyDescent="0.25">
      <c r="A24" s="9">
        <v>45597</v>
      </c>
      <c r="B24" s="3">
        <v>5837897</v>
      </c>
      <c r="C24" s="6">
        <v>0.5632867452097905</v>
      </c>
      <c r="D24" s="7">
        <v>0.000938807120240959</v>
      </c>
    </row>
    <row r="25" spans="1:4" x14ac:dyDescent="0.25">
      <c r="A25" s="9">
        <v>45627</v>
      </c>
      <c r="B25" s="3">
        <v>1914332</v>
      </c>
      <c r="C25" s="6">
        <v>0.4908401468501806</v>
      </c>
      <c r="D25" s="7">
        <v>0.0014273784113630664</v>
      </c>
    </row>
    <row r="26" spans="1:4" x14ac:dyDescent="0.25">
      <c r="A26" s="9">
        <v>45658</v>
      </c>
      <c r="B26" s="3">
        <v>1450341</v>
      </c>
      <c r="C26" s="6">
        <v>0.3752807098468567</v>
      </c>
      <c r="D26" s="7">
        <v>0.0021215635508144994</v>
      </c>
    </row>
    <row r="27" spans="1:4" x14ac:dyDescent="0.25">
      <c r="A27" s="9">
        <v>45689</v>
      </c>
      <c r="B27" s="3">
        <v>1345859</v>
      </c>
      <c r="C27" s="6">
        <v>0.35991214532874544</v>
      </c>
      <c r="D27" s="7">
        <v>0.002229077715834687</v>
      </c>
    </row>
    <row r="28" spans="1:4" x14ac:dyDescent="0.25">
      <c r="A28" s="9">
        <v>45717</v>
      </c>
      <c r="B28" s="3">
        <v>1613240</v>
      </c>
      <c r="C28" s="6">
        <v>0.3694763333415983</v>
      </c>
      <c r="D28" s="7">
        <v>0.0023044700717878997</v>
      </c>
    </row>
    <row r="29" spans="1:4" x14ac:dyDescent="0.25">
      <c r="A29" s="9">
        <v>45748</v>
      </c>
      <c r="B29" s="3">
        <v>1317459</v>
      </c>
      <c r="C29" s="6">
        <v>0.380842971204417</v>
      </c>
      <c r="D29" s="7">
        <v>0.00229249155704979</v>
      </c>
    </row>
    <row r="30" spans="1:4" x14ac:dyDescent="0.25">
      <c r="A30" s="9">
        <v>45778</v>
      </c>
      <c r="B30" s="3">
        <v>1380684</v>
      </c>
      <c r="C30" s="6">
        <v>0.29032783750662716</v>
      </c>
      <c r="D30" s="7">
        <v>0.002223617850256078</v>
      </c>
    </row>
    <row r="31" spans="1:4" x14ac:dyDescent="0.25">
      <c r="A31" s="9">
        <v>45809</v>
      </c>
      <c r="B31" s="3">
        <v>1342809</v>
      </c>
      <c r="C31" s="6">
        <v>0.27684503157187657</v>
      </c>
      <c r="D31" s="7">
        <v>0.0023419204888574787</v>
      </c>
    </row>
    <row r="32" spans="1:4" x14ac:dyDescent="0.25">
      <c r="A32" s="9">
        <v>45839</v>
      </c>
      <c r="B32" s="3">
        <v>1215542</v>
      </c>
      <c r="C32" s="6">
        <v>0.28791436248192165</v>
      </c>
      <c r="D32" s="7">
        <v>0.00237759998329049</v>
      </c>
    </row>
    <row r="33" spans="1:4" x14ac:dyDescent="0.25">
      <c r="A33" s="9">
        <v>45870</v>
      </c>
      <c r="B33" s="3">
        <v>1324734</v>
      </c>
      <c r="C33" s="6">
        <v>0.27822340183010325</v>
      </c>
      <c r="D33" s="7">
        <v>0.002391497330085945</v>
      </c>
    </row>
    <row r="34" spans="1:4" x14ac:dyDescent="0.25">
      <c r="A34" s="9">
        <v>45901</v>
      </c>
      <c r="B34" s="3">
        <v>1328452</v>
      </c>
      <c r="C34" s="6">
        <v>0.2871575337309892</v>
      </c>
      <c r="D34" s="7">
        <v>0.0025157339474677905</v>
      </c>
    </row>
    <row r="35" spans="1:4" x14ac:dyDescent="0.25">
      <c r="A35" s="9">
        <v>45931</v>
      </c>
      <c r="B35" s="3">
        <v>1394335</v>
      </c>
      <c r="C35" s="6">
        <v>0.3031344691196879</v>
      </c>
      <c r="D35" s="7">
        <v>0.0025828588854052157</v>
      </c>
    </row>
    <row r="36" spans="1:4" x14ac:dyDescent="0.25">
      <c r="A36" s="9">
        <v>45962</v>
      </c>
      <c r="B36" s="3">
        <v>1200973</v>
      </c>
      <c r="C36" s="6">
        <v>0.2994455329137291</v>
      </c>
      <c r="D36" s="7">
        <v>0.002654188424102173</v>
      </c>
    </row>
    <row r="37" spans="1:4" x14ac:dyDescent="0.25">
      <c r="A37" s="9">
        <v>45992</v>
      </c>
      <c r="B37" s="3">
        <v>1114552</v>
      </c>
      <c r="C37" s="6">
        <v>0.3168295422734875</v>
      </c>
      <c r="D37" s="7">
        <v>0.002651940190368467</v>
      </c>
    </row>
    <row r="38" spans="1:4" x14ac:dyDescent="0.25">
      <c r="A38" s="9">
        <v>46023</v>
      </c>
      <c r="B38" s="3">
        <v>1435025</v>
      </c>
      <c r="C38" s="6">
        <v>0.2965767146913817</v>
      </c>
      <c r="D38" s="7">
        <v>0.0026535869568022753</v>
      </c>
    </row>
    <row r="39" spans="1:4" x14ac:dyDescent="0.25">
      <c r="A39" s="9">
        <v>46054</v>
      </c>
      <c r="B39" s="3">
        <v>1341339</v>
      </c>
      <c r="C39" s="6">
        <v>0.2894652284023651</v>
      </c>
      <c r="D39" s="7">
        <v>0.0026235885338235674</v>
      </c>
    </row>
    <row r="40" spans="1:4" x14ac:dyDescent="0.25">
      <c r="A40" s="9">
        <v>46082</v>
      </c>
      <c r="B40" s="3">
        <v>1339359</v>
      </c>
      <c r="C40" s="6">
        <v>0.3097645963479545</v>
      </c>
      <c r="D40" s="7">
        <v>0.0026181653216479205</v>
      </c>
    </row>
    <row r="41" spans="1:4" x14ac:dyDescent="0.25">
      <c r="A41" s="9">
        <v>46113</v>
      </c>
      <c r="B41" s="3">
        <v>1510986</v>
      </c>
      <c r="C41" s="6">
        <v>0.31335234078939184</v>
      </c>
      <c r="D41" s="7">
        <v>0.002477408661126404</v>
      </c>
    </row>
    <row r="42" spans="1:4" x14ac:dyDescent="0.25">
      <c r="A42" s="9">
        <v>46143</v>
      </c>
      <c r="B42" s="3">
        <v>1570160</v>
      </c>
      <c r="C42" s="6">
        <v>0.32132330463137515</v>
      </c>
      <c r="D42" s="7">
        <v>0.0023971745581129736</v>
      </c>
    </row>
    <row r="43" spans="1:4" x14ac:dyDescent="0.25">
      <c r="A43" s="9">
        <v>46174</v>
      </c>
      <c r="B43" s="3">
        <v>907791</v>
      </c>
      <c r="C43" s="6">
        <v>0.31341024530976846</v>
      </c>
      <c r="D43" s="7">
        <v>0.0024404496000405055</v>
      </c>
    </row>
  </sheetData>
  <autoFilter ref="A1:D43"/>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18</v>
      </c>
      <c r="B1" s="2" t="s">
        <v>19</v>
      </c>
    </row>
    <row r="2" spans="1:2" x14ac:dyDescent="0.25">
      <c r="A2" t="s">
        <v>20</v>
      </c>
      <c r="B2" s="3">
        <v>59325</v>
      </c>
    </row>
    <row r="3" spans="1:2" x14ac:dyDescent="0.25">
      <c r="A3" t="s">
        <v>21</v>
      </c>
      <c r="B3" s="3">
        <v>57856</v>
      </c>
    </row>
    <row r="4" spans="1:2" x14ac:dyDescent="0.25">
      <c r="A4" t="s">
        <v>22</v>
      </c>
      <c r="B4" s="3">
        <v>56971</v>
      </c>
    </row>
    <row r="5" spans="1:2" x14ac:dyDescent="0.25">
      <c r="A5" t="s">
        <v>23</v>
      </c>
      <c r="B5" s="3">
        <v>55562</v>
      </c>
    </row>
    <row r="6" spans="1:2" x14ac:dyDescent="0.25">
      <c r="A6" t="s">
        <v>24</v>
      </c>
      <c r="B6" s="3">
        <v>50380</v>
      </c>
    </row>
    <row r="7" spans="1:2" x14ac:dyDescent="0.25">
      <c r="A7" t="s">
        <v>25</v>
      </c>
      <c r="B7" s="3">
        <v>39912</v>
      </c>
    </row>
    <row r="8" spans="1:2" x14ac:dyDescent="0.25">
      <c r="A8" t="s">
        <v>26</v>
      </c>
      <c r="B8" s="3">
        <v>44622</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14" customWidth="1"/>
  </cols>
  <sheetData>
    <row r="1" spans="1:3" x14ac:dyDescent="0.25">
      <c r="A1" s="2" t="s">
        <v>27</v>
      </c>
      <c r="B1" s="2" t="s">
        <v>7</v>
      </c>
      <c r="C1" s="2" t="s">
        <v>28</v>
      </c>
    </row>
    <row r="2" spans="1:3" x14ac:dyDescent="0.25">
      <c r="A2" t="s">
        <v>29</v>
      </c>
      <c r="B2" s="3">
        <v>4714727</v>
      </c>
      <c r="C2" s="6">
        <v>0.5114023844988054</v>
      </c>
    </row>
    <row r="3" spans="1:3" x14ac:dyDescent="0.25">
      <c r="A3" t="s">
        <v>30</v>
      </c>
      <c r="B3" s="3">
        <v>3601244</v>
      </c>
      <c r="C3" s="6">
        <v>0.39062384073606293</v>
      </c>
    </row>
    <row r="4" spans="1:3" x14ac:dyDescent="0.25">
      <c r="A4" t="s">
        <v>31</v>
      </c>
      <c r="B4" s="3">
        <v>672057</v>
      </c>
      <c r="C4" s="6">
        <v>0.07289744503109376</v>
      </c>
    </row>
    <row r="5" spans="1:3" x14ac:dyDescent="0.25">
      <c r="A5" t="s">
        <v>32</v>
      </c>
      <c r="B5" s="3">
        <v>149185</v>
      </c>
      <c r="C5" s="6">
        <v>0.016181968697541613</v>
      </c>
    </row>
    <row r="6" spans="1:3" x14ac:dyDescent="0.25">
      <c r="A6" t="s">
        <v>33</v>
      </c>
      <c r="B6" s="3">
        <v>81999</v>
      </c>
      <c r="C6" s="6">
        <v>0.008894361036496394</v>
      </c>
    </row>
    <row r="8" spans="1:1" x14ac:dyDescent="0.25">
      <c r="A8" t="s">
        <v>34</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3" width="14" customWidth="1"/>
  </cols>
  <sheetData>
    <row r="1" spans="1:3" x14ac:dyDescent="0.25">
      <c r="A1" s="2" t="s">
        <v>35</v>
      </c>
      <c r="B1" s="2" t="s">
        <v>8</v>
      </c>
      <c r="C1" s="2" t="s">
        <v>28</v>
      </c>
    </row>
    <row r="2" spans="1:3" x14ac:dyDescent="0.25">
      <c r="A2" t="s">
        <v>36</v>
      </c>
      <c r="B2" s="3">
        <v>7850830</v>
      </c>
      <c r="C2" s="6">
        <v>0.28364522097131245</v>
      </c>
    </row>
    <row r="3" spans="1:3" x14ac:dyDescent="0.25">
      <c r="A3" t="s">
        <v>37</v>
      </c>
      <c r="B3" s="3">
        <v>5411793</v>
      </c>
      <c r="C3" s="6">
        <v>0.1955244504512264</v>
      </c>
    </row>
    <row r="4" spans="1:3" x14ac:dyDescent="0.25">
      <c r="A4" t="s">
        <v>38</v>
      </c>
      <c r="B4" s="3">
        <v>2633467</v>
      </c>
      <c r="C4" s="6">
        <v>0.09514539598178272</v>
      </c>
    </row>
    <row r="5" spans="1:3" x14ac:dyDescent="0.25">
      <c r="A5" t="s">
        <v>39</v>
      </c>
      <c r="B5" s="3">
        <v>2157383</v>
      </c>
      <c r="C5" s="6">
        <v>0.0779448004548249</v>
      </c>
    </row>
    <row r="6" spans="1:3" x14ac:dyDescent="0.25">
      <c r="A6" t="s">
        <v>40</v>
      </c>
      <c r="B6" s="3">
        <v>1634903</v>
      </c>
      <c r="C6" s="6">
        <v>0.05906794857380196</v>
      </c>
    </row>
    <row r="7" spans="1:3" x14ac:dyDescent="0.25">
      <c r="A7" t="s">
        <v>41</v>
      </c>
      <c r="B7" s="3">
        <v>1477740</v>
      </c>
      <c r="C7" s="6">
        <v>0.05338975482059187</v>
      </c>
    </row>
    <row r="8" spans="1:3" x14ac:dyDescent="0.25">
      <c r="A8" t="s">
        <v>42</v>
      </c>
      <c r="B8" s="3">
        <v>768072</v>
      </c>
      <c r="C8" s="6">
        <v>0.02774992607939261</v>
      </c>
    </row>
    <row r="9" spans="1:3" x14ac:dyDescent="0.25">
      <c r="A9" t="s">
        <v>43</v>
      </c>
      <c r="B9" s="3">
        <v>708708</v>
      </c>
      <c r="C9" s="6">
        <v>0.025605144585239638</v>
      </c>
    </row>
    <row r="10" spans="1:3" x14ac:dyDescent="0.25">
      <c r="A10" t="s">
        <v>44</v>
      </c>
      <c r="B10" s="3">
        <v>436603</v>
      </c>
      <c r="C10" s="6">
        <v>0.015774173483789348</v>
      </c>
    </row>
    <row r="11" spans="1:3" x14ac:dyDescent="0.25">
      <c r="A11" t="s">
        <v>45</v>
      </c>
      <c r="B11" s="3">
        <v>323884</v>
      </c>
      <c r="C11" s="6">
        <v>0.011701711634193144</v>
      </c>
    </row>
    <row r="12" spans="1:3" x14ac:dyDescent="0.25">
      <c r="A12" t="s">
        <v>46</v>
      </c>
      <c r="B12" s="3">
        <v>311529</v>
      </c>
      <c r="C12" s="6">
        <v>0.011255333772858665</v>
      </c>
    </row>
    <row r="13" spans="1:3" x14ac:dyDescent="0.25">
      <c r="A13" t="s">
        <v>47</v>
      </c>
      <c r="B13" s="3">
        <v>249995</v>
      </c>
      <c r="C13" s="6">
        <v>0.009032151634505301</v>
      </c>
    </row>
    <row r="14" spans="1:3" x14ac:dyDescent="0.25">
      <c r="A14" t="s">
        <v>48</v>
      </c>
      <c r="B14" s="3">
        <v>220948</v>
      </c>
      <c r="C14" s="6">
        <v>0.007982703011422938</v>
      </c>
    </row>
    <row r="15" spans="1:3" x14ac:dyDescent="0.25">
      <c r="A15" t="s">
        <v>49</v>
      </c>
      <c r="B15" s="3">
        <v>219262</v>
      </c>
      <c r="C15" s="6">
        <v>0.007921788962518855</v>
      </c>
    </row>
    <row r="16" spans="1:3" x14ac:dyDescent="0.25">
      <c r="A16" t="s">
        <v>50</v>
      </c>
      <c r="B16" s="3">
        <v>217684</v>
      </c>
      <c r="C16" s="6">
        <v>0.007864776881160232</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35</v>
      </c>
      <c r="B1" s="2" t="s">
        <v>51</v>
      </c>
      <c r="C1" s="2" t="s">
        <v>28</v>
      </c>
    </row>
    <row r="2" spans="1:3" x14ac:dyDescent="0.25">
      <c r="A2" t="s">
        <v>36</v>
      </c>
      <c r="B2" s="3">
        <v>3080644</v>
      </c>
      <c r="C2" s="6">
        <v>0.34152981353266226</v>
      </c>
    </row>
    <row r="3" spans="1:3" x14ac:dyDescent="0.25">
      <c r="A3" t="s">
        <v>37</v>
      </c>
      <c r="B3" s="3">
        <v>2020420</v>
      </c>
      <c r="C3" s="6">
        <v>0.22399007021183281</v>
      </c>
    </row>
    <row r="4" spans="1:3" x14ac:dyDescent="0.25">
      <c r="A4" t="s">
        <v>39</v>
      </c>
      <c r="B4" s="3">
        <v>893951</v>
      </c>
      <c r="C4" s="6">
        <v>0.09910619933278138</v>
      </c>
    </row>
    <row r="5" spans="1:3" x14ac:dyDescent="0.25">
      <c r="A5" t="s">
        <v>41</v>
      </c>
      <c r="B5" s="3">
        <v>665462</v>
      </c>
      <c r="C5" s="6">
        <v>0.07377519530756313</v>
      </c>
    </row>
    <row r="6" spans="1:3" x14ac:dyDescent="0.25">
      <c r="A6" t="s">
        <v>38</v>
      </c>
      <c r="B6" s="3">
        <v>595362</v>
      </c>
      <c r="C6" s="6">
        <v>0.0660036904116259</v>
      </c>
    </row>
    <row r="7" spans="1:3" x14ac:dyDescent="0.25">
      <c r="A7" t="s">
        <v>43</v>
      </c>
      <c r="B7" s="3">
        <v>329850</v>
      </c>
      <c r="C7" s="6">
        <v>0.036568200997502034</v>
      </c>
    </row>
    <row r="8" spans="1:3" x14ac:dyDescent="0.25">
      <c r="A8" t="s">
        <v>42</v>
      </c>
      <c r="B8" s="3">
        <v>194519</v>
      </c>
      <c r="C8" s="6">
        <v>0.021564983749683485</v>
      </c>
    </row>
    <row r="9" spans="1:3" x14ac:dyDescent="0.25">
      <c r="A9" t="s">
        <v>44</v>
      </c>
      <c r="B9" s="3">
        <v>139827</v>
      </c>
      <c r="C9" s="6">
        <v>0.015501657847135718</v>
      </c>
    </row>
    <row r="10" spans="1:3" x14ac:dyDescent="0.25">
      <c r="A10" t="s">
        <v>48</v>
      </c>
      <c r="B10" s="3">
        <v>131925</v>
      </c>
      <c r="C10" s="6">
        <v>0.014625617452161455</v>
      </c>
    </row>
    <row r="11" spans="1:3" x14ac:dyDescent="0.25">
      <c r="A11" t="s">
        <v>52</v>
      </c>
      <c r="B11" s="3">
        <v>80939</v>
      </c>
      <c r="C11" s="6">
        <v>0.008973150282057956</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53</v>
      </c>
      <c r="B1" s="2" t="s">
        <v>7</v>
      </c>
      <c r="C1" s="2" t="s">
        <v>28</v>
      </c>
    </row>
    <row r="2" spans="1:3" x14ac:dyDescent="0.25">
      <c r="A2" t="s">
        <v>54</v>
      </c>
      <c r="B2" s="3">
        <v>207462</v>
      </c>
      <c r="C2" s="6">
        <v>0.3086970301626201</v>
      </c>
    </row>
    <row r="3" spans="1:3" x14ac:dyDescent="0.25">
      <c r="A3" t="s">
        <v>55</v>
      </c>
      <c r="B3" s="3">
        <v>78725</v>
      </c>
      <c r="C3" s="6">
        <v>0.1171403616062328</v>
      </c>
    </row>
    <row r="4" spans="1:3" x14ac:dyDescent="0.25">
      <c r="A4" t="s">
        <v>56</v>
      </c>
      <c r="B4" s="3">
        <v>54893</v>
      </c>
      <c r="C4" s="6">
        <v>0.08167908376819229</v>
      </c>
    </row>
    <row r="5" spans="1:3" x14ac:dyDescent="0.25">
      <c r="A5" t="s">
        <v>57</v>
      </c>
      <c r="B5" s="3">
        <v>47233</v>
      </c>
      <c r="C5" s="6">
        <v>0.07028124102568681</v>
      </c>
    </row>
    <row r="6" spans="1:3" x14ac:dyDescent="0.25">
      <c r="A6" t="s">
        <v>58</v>
      </c>
      <c r="B6" s="3">
        <v>24516</v>
      </c>
      <c r="C6" s="6">
        <v>0.03647904865212326</v>
      </c>
    </row>
    <row r="7" spans="1:3" x14ac:dyDescent="0.25">
      <c r="A7" t="s">
        <v>59</v>
      </c>
      <c r="B7" s="3">
        <v>20126</v>
      </c>
      <c r="C7" s="6">
        <v>0.029946864626065942</v>
      </c>
    </row>
    <row r="8" spans="1:3" x14ac:dyDescent="0.25">
      <c r="A8" t="s">
        <v>60</v>
      </c>
      <c r="B8" s="3">
        <v>17633</v>
      </c>
      <c r="C8" s="6">
        <v>0.026237357843159136</v>
      </c>
    </row>
    <row r="9" spans="1:3" x14ac:dyDescent="0.25">
      <c r="A9" t="s">
        <v>61</v>
      </c>
      <c r="B9" s="3">
        <v>15938</v>
      </c>
      <c r="C9" s="6">
        <v>0.023715250343348853</v>
      </c>
    </row>
    <row r="10" spans="1:3" x14ac:dyDescent="0.25">
      <c r="A10" t="s">
        <v>62</v>
      </c>
      <c r="B10" s="3">
        <v>14561</v>
      </c>
      <c r="C10" s="6">
        <v>0.021666316993945455</v>
      </c>
    </row>
    <row r="11" spans="1:3" x14ac:dyDescent="0.25">
      <c r="A11" t="s">
        <v>63</v>
      </c>
      <c r="B11" s="3">
        <v>13180</v>
      </c>
      <c r="C11" s="6">
        <v>0.01961143176843631</v>
      </c>
    </row>
    <row r="12" spans="1:3" x14ac:dyDescent="0.25">
      <c r="A12" t="s">
        <v>64</v>
      </c>
      <c r="B12" s="3">
        <v>11748</v>
      </c>
      <c r="C12" s="6">
        <v>0.01748066012257889</v>
      </c>
    </row>
    <row r="13" spans="1:3" x14ac:dyDescent="0.25">
      <c r="A13" t="s">
        <v>65</v>
      </c>
      <c r="B13" s="3">
        <v>8073</v>
      </c>
      <c r="C13" s="6">
        <v>0.012012373950423849</v>
      </c>
    </row>
    <row r="14" spans="1:3" x14ac:dyDescent="0.25">
      <c r="A14" t="s">
        <v>66</v>
      </c>
      <c r="B14" s="3">
        <v>8030</v>
      </c>
      <c r="C14" s="6">
        <v>0.011948391282287068</v>
      </c>
    </row>
    <row r="15" spans="1:3" x14ac:dyDescent="0.25">
      <c r="A15" t="s">
        <v>67</v>
      </c>
      <c r="B15" s="3">
        <v>7949</v>
      </c>
      <c r="C15" s="6">
        <v>0.011827865791145692</v>
      </c>
    </row>
    <row r="16" spans="1:3" x14ac:dyDescent="0.25">
      <c r="A16" t="s">
        <v>68</v>
      </c>
      <c r="B16" s="3">
        <v>5928</v>
      </c>
      <c r="C16" s="6">
        <v>0.008820680388717028</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14" customWidth="1"/>
  </cols>
  <sheetData>
    <row r="1" spans="1:3" x14ac:dyDescent="0.25">
      <c r="A1" s="2" t="s">
        <v>69</v>
      </c>
      <c r="B1" s="2" t="s">
        <v>7</v>
      </c>
      <c r="C1" s="2" t="s">
        <v>28</v>
      </c>
    </row>
    <row r="2" spans="1:3" x14ac:dyDescent="0.25">
      <c r="A2" t="s">
        <v>70</v>
      </c>
      <c r="B2" s="3">
        <v>4421247</v>
      </c>
      <c r="C2" s="6">
        <v>0.937752493410541</v>
      </c>
    </row>
    <row r="3" spans="1:3" x14ac:dyDescent="0.25">
      <c r="A3" t="s">
        <v>71</v>
      </c>
      <c r="B3" s="3">
        <v>200274</v>
      </c>
      <c r="C3" s="6">
        <v>0.04247838740185805</v>
      </c>
    </row>
    <row r="4" spans="1:3" x14ac:dyDescent="0.25">
      <c r="A4" t="s">
        <v>72</v>
      </c>
      <c r="B4" s="3">
        <v>30691</v>
      </c>
      <c r="C4" s="6">
        <v>0.0065096027829395</v>
      </c>
    </row>
    <row r="5" spans="1:3" x14ac:dyDescent="0.25">
      <c r="A5" t="s">
        <v>73</v>
      </c>
      <c r="B5" s="3">
        <v>21609</v>
      </c>
      <c r="C5" s="6">
        <v>0.004583298248233673</v>
      </c>
    </row>
    <row r="6" spans="1:3" x14ac:dyDescent="0.25">
      <c r="A6" t="s">
        <v>74</v>
      </c>
      <c r="B6" s="3">
        <v>13433</v>
      </c>
      <c r="C6" s="6">
        <v>0.0028491575440105017</v>
      </c>
    </row>
    <row r="7" spans="1:3" x14ac:dyDescent="0.25">
      <c r="A7" t="s">
        <v>75</v>
      </c>
      <c r="B7" s="3">
        <v>6507</v>
      </c>
      <c r="C7" s="6">
        <v>0.0013801435374731134</v>
      </c>
    </row>
    <row r="8" spans="1:3" x14ac:dyDescent="0.25">
      <c r="A8" t="s">
        <v>76</v>
      </c>
      <c r="B8" s="3">
        <v>4704</v>
      </c>
      <c r="C8" s="6">
        <v>0.0009977247887311396</v>
      </c>
    </row>
    <row r="9" spans="1:3" x14ac:dyDescent="0.25">
      <c r="A9" t="s">
        <v>77</v>
      </c>
      <c r="B9" s="3">
        <v>4561</v>
      </c>
      <c r="C9" s="6">
        <v>0.0009673942945158861</v>
      </c>
    </row>
    <row r="10" spans="1:3" x14ac:dyDescent="0.25">
      <c r="A10" t="s">
        <v>78</v>
      </c>
      <c r="B10" s="3">
        <v>2440</v>
      </c>
      <c r="C10" s="6">
        <v>0.000517527313882649</v>
      </c>
    </row>
    <row r="11" spans="1:3" x14ac:dyDescent="0.25">
      <c r="A11" t="s">
        <v>79</v>
      </c>
      <c r="B11" s="3">
        <v>2006</v>
      </c>
      <c r="C11" s="6">
        <v>0.000425475324446145</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80</v>
      </c>
      <c r="B1" s="2" t="s">
        <v>7</v>
      </c>
      <c r="C1" s="2" t="s">
        <v>28</v>
      </c>
    </row>
    <row r="2" spans="1:3" x14ac:dyDescent="0.25">
      <c r="A2" t="s">
        <v>81</v>
      </c>
      <c r="B2" s="3">
        <v>6709412</v>
      </c>
      <c r="C2" s="6">
        <v>0.7277641516433292</v>
      </c>
    </row>
    <row r="3" spans="1:3" x14ac:dyDescent="0.25">
      <c r="A3" t="s">
        <v>82</v>
      </c>
      <c r="B3" s="3">
        <v>2265599</v>
      </c>
      <c r="C3" s="6">
        <v>0.24574757582318316</v>
      </c>
    </row>
    <row r="4" spans="1:3" x14ac:dyDescent="0.25">
      <c r="A4" t="s">
        <v>83</v>
      </c>
      <c r="B4" s="3">
        <v>133412</v>
      </c>
      <c r="C4" s="6">
        <v>0.014471084947390297</v>
      </c>
    </row>
    <row r="5" spans="1:3" x14ac:dyDescent="0.25">
      <c r="A5" t="s">
        <v>84</v>
      </c>
      <c r="B5" s="3">
        <v>80379</v>
      </c>
      <c r="C5" s="6">
        <v>0.008718641029189914</v>
      </c>
    </row>
    <row r="6" spans="1:3" x14ac:dyDescent="0.25">
      <c r="A6" t="s">
        <v>85</v>
      </c>
      <c r="B6" s="3">
        <v>30145</v>
      </c>
      <c r="C6" s="6">
        <v>0.0032698022347246165</v>
      </c>
    </row>
    <row r="7" spans="1:3" x14ac:dyDescent="0.25">
      <c r="A7" t="s">
        <v>86</v>
      </c>
      <c r="B7" s="3">
        <v>137</v>
      </c>
      <c r="C7" s="6">
        <v>0.00001486027222283206</v>
      </c>
    </row>
    <row r="8" spans="1:3" x14ac:dyDescent="0.25">
      <c r="A8" t="s">
        <v>87</v>
      </c>
      <c r="B8" s="3">
        <v>71</v>
      </c>
      <c r="C8" s="6">
        <v>0.000007701308962197636</v>
      </c>
    </row>
    <row r="9" spans="1:3" x14ac:dyDescent="0.25">
      <c r="A9" t="s">
        <v>88</v>
      </c>
      <c r="B9" s="3">
        <v>54</v>
      </c>
      <c r="C9" s="6">
        <v>0.00000585733357688271</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89</v>
      </c>
      <c r="B1" s="2" t="s">
        <v>7</v>
      </c>
      <c r="C1" s="2" t="s">
        <v>28</v>
      </c>
    </row>
    <row r="2" spans="1:3" x14ac:dyDescent="0.25">
      <c r="A2" t="s">
        <v>90</v>
      </c>
      <c r="B2" s="3">
        <v>4841854</v>
      </c>
      <c r="C2" s="6">
        <v>0.5251917408993306</v>
      </c>
    </row>
    <row r="3" spans="1:3" x14ac:dyDescent="0.25">
      <c r="A3" t="s">
        <v>91</v>
      </c>
      <c r="B3" s="3">
        <v>2020828</v>
      </c>
      <c r="C3" s="6">
        <v>0.21919747587971727</v>
      </c>
    </row>
    <row r="4" spans="1:3" x14ac:dyDescent="0.25">
      <c r="A4" t="s">
        <v>92</v>
      </c>
      <c r="B4" s="3">
        <v>1668605</v>
      </c>
      <c r="C4" s="6">
        <v>0.1809921498713773</v>
      </c>
    </row>
    <row r="5" spans="1:3" x14ac:dyDescent="0.25">
      <c r="A5" t="s">
        <v>93</v>
      </c>
      <c r="B5" s="3">
        <v>602289</v>
      </c>
      <c r="C5" s="6">
        <v>0.0653297700497613</v>
      </c>
    </row>
    <row r="6" spans="1:3" x14ac:dyDescent="0.25">
      <c r="A6" t="s">
        <v>94</v>
      </c>
      <c r="B6" s="3">
        <v>47447</v>
      </c>
      <c r="C6" s="6">
        <v>0.005146535300413962</v>
      </c>
    </row>
    <row r="7" spans="1:3" x14ac:dyDescent="0.25">
      <c r="A7" t="s">
        <v>95</v>
      </c>
      <c r="B7" s="3">
        <v>36953</v>
      </c>
      <c r="C7" s="6">
        <v>0.004008260141973088</v>
      </c>
    </row>
    <row r="8" spans="1:3" x14ac:dyDescent="0.25">
      <c r="A8" t="s">
        <v>83</v>
      </c>
      <c r="B8" s="3">
        <v>1100</v>
      </c>
      <c r="C8" s="6">
        <v>0.00011931605434390705</v>
      </c>
    </row>
    <row r="9" spans="1:3" x14ac:dyDescent="0.25">
      <c r="A9" t="s">
        <v>87</v>
      </c>
      <c r="B9" s="3">
        <v>70</v>
      </c>
      <c r="C9" s="6">
        <v>0.000007592839821884994</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96</v>
      </c>
      <c r="B1" s="2" t="s">
        <v>7</v>
      </c>
      <c r="C1" s="2" t="s">
        <v>28</v>
      </c>
    </row>
    <row r="2" spans="1:3" x14ac:dyDescent="0.25">
      <c r="A2" t="s">
        <v>97</v>
      </c>
      <c r="B2" s="3">
        <v>3797565</v>
      </c>
      <c r="C2" s="6">
        <v>0.41191861083138126</v>
      </c>
    </row>
    <row r="3" spans="1:3" x14ac:dyDescent="0.25">
      <c r="A3" t="s">
        <v>98</v>
      </c>
      <c r="B3" s="3">
        <v>1415262</v>
      </c>
      <c r="C3" s="6">
        <v>0.15351225245715144</v>
      </c>
    </row>
    <row r="4" spans="1:3" x14ac:dyDescent="0.25">
      <c r="A4" t="s">
        <v>99</v>
      </c>
      <c r="B4" s="3">
        <v>1192192</v>
      </c>
      <c r="C4" s="6">
        <v>0.1293160413276102</v>
      </c>
    </row>
    <row r="5" spans="1:3" x14ac:dyDescent="0.25">
      <c r="A5" t="s">
        <v>100</v>
      </c>
      <c r="B5" s="3">
        <v>725912</v>
      </c>
      <c r="C5" s="6">
        <v>0.07873905058263114</v>
      </c>
    </row>
    <row r="6" spans="1:3" x14ac:dyDescent="0.25">
      <c r="A6" t="s">
        <v>101</v>
      </c>
      <c r="B6" s="3">
        <v>507732</v>
      </c>
      <c r="C6" s="6">
        <v>0.05507325354921874</v>
      </c>
    </row>
    <row r="7" spans="1:3" x14ac:dyDescent="0.25">
      <c r="A7" t="s">
        <v>102</v>
      </c>
      <c r="B7" s="3">
        <v>432051</v>
      </c>
      <c r="C7" s="6">
        <v>0.04686420054121762</v>
      </c>
    </row>
    <row r="8" spans="1:3" x14ac:dyDescent="0.25">
      <c r="A8" t="s">
        <v>103</v>
      </c>
      <c r="B8" s="3">
        <v>380682</v>
      </c>
      <c r="C8" s="6">
        <v>0.04129224927249748</v>
      </c>
    </row>
    <row r="9" spans="1:3" x14ac:dyDescent="0.25">
      <c r="A9" t="s">
        <v>104</v>
      </c>
      <c r="B9" s="3">
        <v>265638</v>
      </c>
      <c r="C9" s="6">
        <v>0.0288135254943698</v>
      </c>
    </row>
    <row r="10" spans="1:3" x14ac:dyDescent="0.25">
      <c r="A10" t="s">
        <v>76</v>
      </c>
      <c r="B10" s="3">
        <v>170705</v>
      </c>
      <c r="C10" s="6">
        <v>0.018516224597069683</v>
      </c>
    </row>
    <row r="11" spans="1:3" x14ac:dyDescent="0.25">
      <c r="A11" t="s">
        <v>83</v>
      </c>
      <c r="B11" s="3">
        <v>98576</v>
      </c>
      <c r="C11" s="6">
        <v>0.010692453975459074</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105</v>
      </c>
      <c r="B1" s="2" t="s">
        <v>7</v>
      </c>
      <c r="C1" s="2" t="s">
        <v>28</v>
      </c>
    </row>
    <row r="2" spans="1:3" x14ac:dyDescent="0.25">
      <c r="A2" t="s">
        <v>106</v>
      </c>
      <c r="B2" s="3">
        <v>6371016</v>
      </c>
      <c r="C2" s="6">
        <v>0.6910586284380921</v>
      </c>
    </row>
    <row r="3" spans="1:3" x14ac:dyDescent="0.25">
      <c r="A3" t="s">
        <v>107</v>
      </c>
      <c r="B3" s="3">
        <v>713113</v>
      </c>
      <c r="C3" s="6">
        <v>0.07735075405576962</v>
      </c>
    </row>
    <row r="4" spans="1:3" x14ac:dyDescent="0.25">
      <c r="A4" t="s">
        <v>108</v>
      </c>
      <c r="B4" s="3">
        <v>573450</v>
      </c>
      <c r="C4" s="6">
        <v>0.062201628512285</v>
      </c>
    </row>
    <row r="5" spans="1:3" x14ac:dyDescent="0.25">
      <c r="A5" t="s">
        <v>109</v>
      </c>
      <c r="B5" s="3">
        <v>203171</v>
      </c>
      <c r="C5" s="6">
        <v>0.022037783706459944</v>
      </c>
    </row>
    <row r="6" spans="1:3" x14ac:dyDescent="0.25">
      <c r="A6" t="s">
        <v>110</v>
      </c>
      <c r="B6" s="3">
        <v>183643</v>
      </c>
      <c r="C6" s="6">
        <v>0.019919598334434657</v>
      </c>
    </row>
    <row r="7" spans="1:3" x14ac:dyDescent="0.25">
      <c r="A7" t="s">
        <v>111</v>
      </c>
      <c r="B7" s="3">
        <v>120849</v>
      </c>
      <c r="C7" s="6">
        <v>0.013108387137642567</v>
      </c>
    </row>
    <row r="8" spans="1:3" x14ac:dyDescent="0.25">
      <c r="A8" t="s">
        <v>112</v>
      </c>
      <c r="B8" s="3">
        <v>119928</v>
      </c>
      <c r="C8" s="6">
        <v>0.013008487059414622</v>
      </c>
    </row>
    <row r="9" spans="1:3" x14ac:dyDescent="0.25">
      <c r="A9" t="s">
        <v>113</v>
      </c>
      <c r="B9" s="3">
        <v>97568</v>
      </c>
      <c r="C9" s="6">
        <v>0.01058311708202393</v>
      </c>
    </row>
    <row r="10" spans="1:3" x14ac:dyDescent="0.25">
      <c r="A10" t="s">
        <v>114</v>
      </c>
      <c r="B10" s="3">
        <v>73095</v>
      </c>
      <c r="C10" s="6">
        <v>0.007928551811152623</v>
      </c>
    </row>
    <row r="11" spans="1:3" x14ac:dyDescent="0.25">
      <c r="A11" t="s">
        <v>115</v>
      </c>
      <c r="B11" s="3">
        <v>69469</v>
      </c>
      <c r="C11" s="6">
        <v>0.007535242708378981</v>
      </c>
    </row>
    <row r="12" spans="1:3" x14ac:dyDescent="0.25">
      <c r="A12" t="s">
        <v>116</v>
      </c>
      <c r="B12" s="3">
        <v>38204</v>
      </c>
      <c r="C12" s="6">
        <v>0.0041439550365042046</v>
      </c>
    </row>
    <row r="13" spans="1:3" x14ac:dyDescent="0.25">
      <c r="A13" t="s">
        <v>117</v>
      </c>
      <c r="B13" s="3">
        <v>37155</v>
      </c>
      <c r="C13" s="6">
        <v>0.004030170908316242</v>
      </c>
    </row>
    <row r="14" spans="1:3" x14ac:dyDescent="0.25">
      <c r="A14" t="s">
        <v>118</v>
      </c>
      <c r="B14" s="3">
        <v>35369</v>
      </c>
      <c r="C14" s="6">
        <v>0.0038364450237178623</v>
      </c>
    </row>
    <row r="15" spans="1:3" x14ac:dyDescent="0.25">
      <c r="A15" t="s">
        <v>119</v>
      </c>
      <c r="B15" s="3">
        <v>35039</v>
      </c>
      <c r="C15" s="6">
        <v>0.00380065020741469</v>
      </c>
    </row>
    <row r="16" spans="1:3" x14ac:dyDescent="0.25">
      <c r="A16" t="s">
        <v>120</v>
      </c>
      <c r="B16" s="3">
        <v>30563</v>
      </c>
      <c r="C16" s="6">
        <v>0.003315142335375301</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121</v>
      </c>
      <c r="B1" s="2" t="s">
        <v>122</v>
      </c>
      <c r="C1" s="2" t="s">
        <v>28</v>
      </c>
    </row>
    <row r="2" spans="1:3" x14ac:dyDescent="0.25">
      <c r="A2" t="s">
        <v>123</v>
      </c>
      <c r="B2" s="3">
        <v>4532524</v>
      </c>
      <c r="C2" s="6">
        <v>0.32675824019361</v>
      </c>
    </row>
    <row r="3" spans="1:3" x14ac:dyDescent="0.25">
      <c r="A3" t="s">
        <v>124</v>
      </c>
      <c r="B3" s="3">
        <v>3594744</v>
      </c>
      <c r="C3" s="6">
        <v>0.25915190374867036</v>
      </c>
    </row>
    <row r="4" spans="1:3" x14ac:dyDescent="0.25">
      <c r="A4" t="s">
        <v>125</v>
      </c>
      <c r="B4" s="3">
        <v>1458468</v>
      </c>
      <c r="C4" s="6">
        <v>0.10514372059777156</v>
      </c>
    </row>
    <row r="5" spans="1:3" x14ac:dyDescent="0.25">
      <c r="A5" t="s">
        <v>126</v>
      </c>
      <c r="B5" s="3">
        <v>909797</v>
      </c>
      <c r="C5" s="6">
        <v>0.06558898897246342</v>
      </c>
    </row>
    <row r="6" spans="1:3" x14ac:dyDescent="0.25">
      <c r="A6" t="s">
        <v>127</v>
      </c>
      <c r="B6" s="3">
        <v>776930</v>
      </c>
      <c r="C6" s="6">
        <v>0.056010355279667884</v>
      </c>
    </row>
    <row r="7" spans="1:3" x14ac:dyDescent="0.25">
      <c r="A7" t="s">
        <v>128</v>
      </c>
      <c r="B7" s="3">
        <v>557007</v>
      </c>
      <c r="C7" s="6">
        <v>0.040155689654488784</v>
      </c>
    </row>
    <row r="8" spans="1:3" x14ac:dyDescent="0.25">
      <c r="A8" t="s">
        <v>129</v>
      </c>
      <c r="B8" s="3">
        <v>323761</v>
      </c>
      <c r="C8" s="6">
        <v>0.023340543724274458</v>
      </c>
    </row>
    <row r="9" spans="1:3" x14ac:dyDescent="0.25">
      <c r="A9" t="s">
        <v>130</v>
      </c>
      <c r="B9" s="3">
        <v>323042</v>
      </c>
      <c r="C9" s="6">
        <v>0.023288709652419748</v>
      </c>
    </row>
    <row r="10" spans="1:3" x14ac:dyDescent="0.25">
      <c r="A10" t="s">
        <v>131</v>
      </c>
      <c r="B10" s="3">
        <v>267054</v>
      </c>
      <c r="C10" s="6">
        <v>0.019252428685797213</v>
      </c>
    </row>
    <row r="11" spans="1:3" x14ac:dyDescent="0.25">
      <c r="A11" t="s">
        <v>132</v>
      </c>
      <c r="B11" s="3">
        <v>253229</v>
      </c>
      <c r="C11" s="6">
        <v>0.018255758249926014</v>
      </c>
    </row>
    <row r="12" spans="1:3" x14ac:dyDescent="0.25">
      <c r="A12" t="s">
        <v>133</v>
      </c>
      <c r="B12" s="3">
        <v>221731</v>
      </c>
      <c r="C12" s="6">
        <v>0.015985007769703886</v>
      </c>
    </row>
    <row r="13" spans="1:3" x14ac:dyDescent="0.25">
      <c r="A13" t="s">
        <v>134</v>
      </c>
      <c r="B13" s="3">
        <v>210731</v>
      </c>
      <c r="C13" s="6">
        <v>0.015191996934652664</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135</v>
      </c>
      <c r="B1" s="2" t="s">
        <v>136</v>
      </c>
      <c r="C1" s="2" t="s">
        <v>28</v>
      </c>
    </row>
    <row r="2" spans="1:3" x14ac:dyDescent="0.25">
      <c r="A2" t="s">
        <v>56</v>
      </c>
      <c r="B2" s="3">
        <v>2324660</v>
      </c>
      <c r="C2" s="6">
        <v>0.5266379590009588</v>
      </c>
    </row>
    <row r="3" spans="1:3" x14ac:dyDescent="0.25">
      <c r="A3" t="s">
        <v>62</v>
      </c>
      <c r="B3" s="3">
        <v>488799</v>
      </c>
      <c r="C3" s="6">
        <v>0.11073451933689642</v>
      </c>
    </row>
    <row r="4" spans="1:3" x14ac:dyDescent="0.25">
      <c r="A4" t="s">
        <v>137</v>
      </c>
      <c r="B4" s="3">
        <v>373407</v>
      </c>
      <c r="C4" s="6">
        <v>0.08459314495740065</v>
      </c>
    </row>
    <row r="5" spans="1:3" x14ac:dyDescent="0.25">
      <c r="A5" t="s">
        <v>138</v>
      </c>
      <c r="B5" s="3">
        <v>345268</v>
      </c>
      <c r="C5" s="6">
        <v>0.07821842111463312</v>
      </c>
    </row>
    <row r="6" spans="1:3" x14ac:dyDescent="0.25">
      <c r="A6" t="s">
        <v>139</v>
      </c>
      <c r="B6" s="3">
        <v>215215</v>
      </c>
      <c r="C6" s="6">
        <v>0.048755683990945486</v>
      </c>
    </row>
    <row r="7" spans="1:3" x14ac:dyDescent="0.25">
      <c r="A7" t="s">
        <v>140</v>
      </c>
      <c r="B7" s="3">
        <v>83311</v>
      </c>
      <c r="C7" s="6">
        <v>0.018873613776779777</v>
      </c>
    </row>
    <row r="8" spans="1:3" x14ac:dyDescent="0.25">
      <c r="A8" t="s">
        <v>141</v>
      </c>
      <c r="B8" s="3">
        <v>58153</v>
      </c>
      <c r="C8" s="6">
        <v>0.01317421783391238</v>
      </c>
    </row>
    <row r="9" spans="1:3" x14ac:dyDescent="0.25">
      <c r="A9" t="s">
        <v>142</v>
      </c>
      <c r="B9" s="3">
        <v>54251</v>
      </c>
      <c r="C9" s="6">
        <v>0.012290242837129307</v>
      </c>
    </row>
    <row r="10" spans="1:3" x14ac:dyDescent="0.25">
      <c r="A10" t="s">
        <v>143</v>
      </c>
      <c r="B10" s="3">
        <v>49498</v>
      </c>
      <c r="C10" s="6">
        <v>0.011213478829002716</v>
      </c>
    </row>
    <row r="11" spans="1:3" x14ac:dyDescent="0.25">
      <c r="A11" t="s">
        <v>144</v>
      </c>
      <c r="B11" s="3">
        <v>45790</v>
      </c>
      <c r="C11" s="6">
        <v>0.010373453383571749</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145</v>
      </c>
      <c r="B1" s="2" t="s">
        <v>146</v>
      </c>
      <c r="C1" s="11" t="s">
        <v>147</v>
      </c>
    </row>
    <row r="2" spans="1:3" x14ac:dyDescent="0.25">
      <c r="A2" s="10" t="s">
        <v>148</v>
      </c>
      <c r="B2" t="s">
        <v>149</v>
      </c>
      <c r="C2" s="10" t="s">
        <v>150</v>
      </c>
    </row>
    <row r="3" spans="1:3" x14ac:dyDescent="0.25">
      <c r="A3" s="10" t="s">
        <v>151</v>
      </c>
      <c r="B3" t="s">
        <v>152</v>
      </c>
      <c r="C3" s="10" t="s">
        <v>153</v>
      </c>
    </row>
    <row r="4" spans="1:3" x14ac:dyDescent="0.25">
      <c r="A4" s="10" t="s">
        <v>154</v>
      </c>
      <c r="B4" t="s">
        <v>155</v>
      </c>
      <c r="C4" s="10" t="s">
        <v>156</v>
      </c>
    </row>
    <row r="5" spans="1:3" x14ac:dyDescent="0.25">
      <c r="A5" s="10" t="s">
        <v>157</v>
      </c>
      <c r="B5" t="s">
        <v>158</v>
      </c>
      <c r="C5" s="10" t="s">
        <v>159</v>
      </c>
    </row>
    <row r="6" spans="1:3" x14ac:dyDescent="0.25">
      <c r="A6" s="10" t="s">
        <v>160</v>
      </c>
      <c r="B6" t="s">
        <v>161</v>
      </c>
      <c r="C6" s="10" t="s">
        <v>162</v>
      </c>
    </row>
    <row r="7" spans="1:3" x14ac:dyDescent="0.25">
      <c r="A7" s="10" t="s">
        <v>163</v>
      </c>
      <c r="B7" t="s">
        <v>164</v>
      </c>
      <c r="C7" s="10" t="s">
        <v>165</v>
      </c>
    </row>
    <row r="8" spans="1:3" x14ac:dyDescent="0.25">
      <c r="A8" s="10" t="s">
        <v>166</v>
      </c>
      <c r="B8" t="s">
        <v>167</v>
      </c>
      <c r="C8" s="10" t="s">
        <v>168</v>
      </c>
    </row>
    <row r="9" spans="1:3" x14ac:dyDescent="0.25">
      <c r="A9" s="10" t="s">
        <v>169</v>
      </c>
      <c r="B9" t="s">
        <v>170</v>
      </c>
      <c r="C9" s="10" t="s">
        <v>171</v>
      </c>
    </row>
    <row r="10" spans="1:3" x14ac:dyDescent="0.25">
      <c r="A10" s="10" t="s">
        <v>172</v>
      </c>
      <c r="B10" t="s">
        <v>173</v>
      </c>
      <c r="C10" s="10" t="s">
        <v>174</v>
      </c>
    </row>
    <row r="11" spans="1:3" x14ac:dyDescent="0.25">
      <c r="A11" s="10" t="s">
        <v>175</v>
      </c>
      <c r="B11" t="s">
        <v>176</v>
      </c>
      <c r="C11" s="10" t="s">
        <v>177</v>
      </c>
    </row>
    <row r="12" spans="1:3" x14ac:dyDescent="0.25">
      <c r="A12" s="10" t="s">
        <v>178</v>
      </c>
      <c r="B12" t="s">
        <v>179</v>
      </c>
      <c r="C12" s="10" t="s">
        <v>180</v>
      </c>
    </row>
    <row r="13" spans="1:3" x14ac:dyDescent="0.25">
      <c r="A13" s="10" t="s">
        <v>181</v>
      </c>
      <c r="B13" t="s">
        <v>182</v>
      </c>
      <c r="C13" s="10" t="s">
        <v>183</v>
      </c>
    </row>
    <row r="14" spans="1:3" x14ac:dyDescent="0.25">
      <c r="A14" s="10" t="s">
        <v>184</v>
      </c>
      <c r="B14" t="s">
        <v>185</v>
      </c>
      <c r="C14" s="10" t="s">
        <v>186</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 min="4" max="4" width="17" customWidth="1"/>
  </cols>
  <sheetData>
    <row r="1" spans="1:4" x14ac:dyDescent="0.25">
      <c r="A1" s="2" t="s">
        <v>187</v>
      </c>
      <c r="B1" s="2" t="s">
        <v>7</v>
      </c>
      <c r="C1" s="2" t="s">
        <v>188</v>
      </c>
      <c r="D1" s="2" t="s">
        <v>189</v>
      </c>
    </row>
    <row r="2" spans="1:4" x14ac:dyDescent="0.25">
      <c r="A2" t="s">
        <v>190</v>
      </c>
      <c r="B2" s="3">
        <v>160064</v>
      </c>
      <c r="C2" s="6">
        <v>1</v>
      </c>
      <c r="D2" s="6"/>
    </row>
    <row r="3" spans="1:4" x14ac:dyDescent="0.25">
      <c r="A3" t="s">
        <v>191</v>
      </c>
      <c r="B3" s="3">
        <v>103747</v>
      </c>
      <c r="C3" s="6">
        <v>0.6481594862055178</v>
      </c>
      <c r="D3" s="6">
        <v>0.6481594862055178</v>
      </c>
    </row>
    <row r="4" spans="1:4" x14ac:dyDescent="0.25">
      <c r="A4" t="s">
        <v>192</v>
      </c>
      <c r="B4" s="3">
        <v>74388</v>
      </c>
      <c r="C4" s="6">
        <v>0.4647391043582567</v>
      </c>
      <c r="D4" s="6">
        <v>0.7170135040049351</v>
      </c>
    </row>
    <row r="5" spans="1:4" x14ac:dyDescent="0.25">
      <c r="A5" t="s">
        <v>193</v>
      </c>
      <c r="B5" s="3">
        <v>71172</v>
      </c>
      <c r="C5" s="6">
        <v>0.4446471411435426</v>
      </c>
      <c r="D5" s="6">
        <v>0.9567672205194386</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4" customWidth="1"/>
  </cols>
  <sheetData>
    <row r="1" spans="1:2" x14ac:dyDescent="0.25">
      <c r="A1" s="2" t="s">
        <v>194</v>
      </c>
      <c r="B1" s="2" t="s">
        <v>136</v>
      </c>
    </row>
    <row r="2" spans="1:2" x14ac:dyDescent="0.25">
      <c r="A2" t="s">
        <v>195</v>
      </c>
      <c r="B2" s="3">
        <v>2324660</v>
      </c>
    </row>
    <row r="3" spans="1:2" x14ac:dyDescent="0.25">
      <c r="A3" t="s">
        <v>196</v>
      </c>
      <c r="B3" s="3">
        <v>215215</v>
      </c>
    </row>
    <row r="4" spans="1:2" x14ac:dyDescent="0.25">
      <c r="A4" t="s">
        <v>197</v>
      </c>
      <c r="B4" s="3">
        <v>88327</v>
      </c>
    </row>
    <row r="5" spans="1:2" x14ac:dyDescent="0.25">
      <c r="A5" t="s">
        <v>198</v>
      </c>
      <c r="B5" s="3">
        <v>83311</v>
      </c>
    </row>
    <row r="6" spans="1:2" x14ac:dyDescent="0.25">
      <c r="A6" t="s">
        <v>199</v>
      </c>
      <c r="B6" s="3">
        <v>58153</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7" customWidth="1"/>
    <col min="6" max="6" width="14" customWidth="1"/>
    <col min="7" max="7" width="21" customWidth="1"/>
    <col min="8" max="8" width="22" customWidth="1"/>
  </cols>
  <sheetData>
    <row r="1" spans="1:8" x14ac:dyDescent="0.25">
      <c r="A1" s="2" t="s">
        <v>80</v>
      </c>
      <c r="B1" s="2" t="s">
        <v>7</v>
      </c>
      <c r="C1" s="2" t="s">
        <v>28</v>
      </c>
      <c r="D1" s="2" t="s">
        <v>200</v>
      </c>
      <c r="E1" s="2" t="s">
        <v>201</v>
      </c>
      <c r="F1" s="2" t="s">
        <v>202</v>
      </c>
      <c r="G1" s="2" t="s">
        <v>203</v>
      </c>
      <c r="H1" s="2" t="s">
        <v>204</v>
      </c>
    </row>
    <row r="2" spans="1:8" x14ac:dyDescent="0.25">
      <c r="A2" t="s">
        <v>205</v>
      </c>
      <c r="B2" s="3">
        <v>6709412</v>
      </c>
      <c r="C2" s="6">
        <v>0.7409302084173073</v>
      </c>
      <c r="D2" s="6">
        <v>0.32019378151170325</v>
      </c>
      <c r="E2" s="5">
        <v>4.284054399998092</v>
      </c>
      <c r="F2" s="7">
        <v>0.002195385341807068</v>
      </c>
      <c r="G2" s="5">
        <v>4.967350343070302</v>
      </c>
      <c r="H2" s="5">
        <v>148.44519907258638</v>
      </c>
    </row>
    <row r="3" spans="1:8" x14ac:dyDescent="0.25">
      <c r="A3" t="s">
        <v>82</v>
      </c>
      <c r="B3" s="3">
        <v>2265599</v>
      </c>
      <c r="C3" s="6">
        <v>0.25019342071407197</v>
      </c>
      <c r="D3" s="6">
        <v>0.2771403942180412</v>
      </c>
      <c r="E3" s="5">
        <v>7.4092123098571285</v>
      </c>
      <c r="F3" s="7">
        <v>0.0037181538414344283</v>
      </c>
      <c r="G3" s="5">
        <v>16.42700230711613</v>
      </c>
      <c r="H3" s="5">
        <v>144.26251070908842</v>
      </c>
    </row>
    <row r="4" spans="1:8" x14ac:dyDescent="0.25">
      <c r="A4" t="s">
        <v>84</v>
      </c>
      <c r="B4" s="3">
        <v>80379</v>
      </c>
      <c r="C4" s="6">
        <v>0.008876370868620788</v>
      </c>
      <c r="D4" s="6">
        <v>0.3438211473145971</v>
      </c>
      <c r="E4" s="5">
        <v>4.42001020166959</v>
      </c>
      <c r="F4" s="7">
        <v>0.0022305276380462377</v>
      </c>
      <c r="G4" s="5">
        <v>6.8550243222732306</v>
      </c>
      <c r="H4" s="5">
        <v>173.68964530536581</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s>
  <sheetData>
    <row r="1" spans="1:2" x14ac:dyDescent="0.25">
      <c r="A1" s="2" t="s">
        <v>206</v>
      </c>
      <c r="B1" s="2" t="s">
        <v>207</v>
      </c>
    </row>
    <row r="2" spans="1:2" x14ac:dyDescent="0.25">
      <c r="A2" t="s">
        <v>208</v>
      </c>
      <c r="B2" s="5">
        <v>73.49771325358392</v>
      </c>
    </row>
    <row r="3" spans="1:2" x14ac:dyDescent="0.25">
      <c r="A3" t="s">
        <v>209</v>
      </c>
      <c r="B3" s="5">
        <v>19.974483719432854</v>
      </c>
    </row>
    <row r="4" spans="1:2" x14ac:dyDescent="0.25">
      <c r="A4" t="s">
        <v>210</v>
      </c>
      <c r="B4" s="5">
        <v>27.617110876721352</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7" customWidth="1"/>
    <col min="4" max="4" width="14" customWidth="1"/>
    <col min="5" max="5" width="21" customWidth="1"/>
  </cols>
  <sheetData>
    <row r="1" spans="1:5" x14ac:dyDescent="0.25">
      <c r="A1" s="2" t="s">
        <v>27</v>
      </c>
      <c r="B1" s="2" t="s">
        <v>7</v>
      </c>
      <c r="C1" s="2" t="s">
        <v>201</v>
      </c>
      <c r="D1" s="2" t="s">
        <v>200</v>
      </c>
      <c r="E1" s="2" t="s">
        <v>203</v>
      </c>
    </row>
    <row r="2" spans="1:5" x14ac:dyDescent="0.25">
      <c r="A2" t="s">
        <v>31</v>
      </c>
      <c r="B2" s="3">
        <v>672057</v>
      </c>
      <c r="C2" s="5">
        <v>7.562486515280698</v>
      </c>
      <c r="D2" s="6">
        <v>0.24193483588445622</v>
      </c>
      <c r="E2" s="5">
        <v>13.36493779545485</v>
      </c>
    </row>
    <row r="3" spans="1:5" x14ac:dyDescent="0.25">
      <c r="A3" t="s">
        <v>33</v>
      </c>
      <c r="B3" s="3">
        <v>81999</v>
      </c>
      <c r="C3" s="5">
        <v>6.582043683459554</v>
      </c>
      <c r="D3" s="6">
        <v>0.3983585165672752</v>
      </c>
      <c r="E3" s="5">
        <v>6.109830607690338</v>
      </c>
    </row>
    <row r="4" spans="1:5" x14ac:dyDescent="0.25">
      <c r="A4" t="s">
        <v>29</v>
      </c>
      <c r="B4" s="3">
        <v>4714727</v>
      </c>
      <c r="C4" s="5">
        <v>5.561420841546075</v>
      </c>
      <c r="D4" s="6">
        <v>0.2091718141898778</v>
      </c>
      <c r="E4" s="5">
        <v>6.690101038723981</v>
      </c>
    </row>
    <row r="5" spans="1:5" x14ac:dyDescent="0.25">
      <c r="A5" t="s">
        <v>32</v>
      </c>
      <c r="B5" s="3">
        <v>149185</v>
      </c>
      <c r="C5" s="5">
        <v>2.4043637094882193</v>
      </c>
      <c r="D5" s="6">
        <v>0.2745919495927875</v>
      </c>
      <c r="E5" s="5">
        <v>0.496028421087911</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211</v>
      </c>
      <c r="B1" s="2" t="s">
        <v>51</v>
      </c>
      <c r="C1" s="2" t="s">
        <v>200</v>
      </c>
    </row>
    <row r="2" spans="1:3" x14ac:dyDescent="0.25">
      <c r="A2" t="s">
        <v>36</v>
      </c>
      <c r="B2" s="3">
        <v>3080644</v>
      </c>
      <c r="C2" s="6">
        <v>0.23826057149089605</v>
      </c>
    </row>
    <row r="3" spans="1:3" x14ac:dyDescent="0.25">
      <c r="A3" t="s">
        <v>37</v>
      </c>
      <c r="B3" s="3">
        <v>2020420</v>
      </c>
      <c r="C3" s="6">
        <v>0.3218395185159521</v>
      </c>
    </row>
    <row r="4" spans="1:3" x14ac:dyDescent="0.25">
      <c r="A4" t="s">
        <v>39</v>
      </c>
      <c r="B4" s="3">
        <v>893951</v>
      </c>
      <c r="C4" s="6">
        <v>0.31238736798773087</v>
      </c>
    </row>
    <row r="5" spans="1:3" x14ac:dyDescent="0.25">
      <c r="A5" t="s">
        <v>41</v>
      </c>
      <c r="B5" s="3">
        <v>665462</v>
      </c>
      <c r="C5" s="6">
        <v>0.2492989832627558</v>
      </c>
    </row>
    <row r="6" spans="1:3" x14ac:dyDescent="0.25">
      <c r="A6" t="s">
        <v>38</v>
      </c>
      <c r="B6" s="3">
        <v>595362</v>
      </c>
      <c r="C6" s="6">
        <v>0.43050278653995383</v>
      </c>
    </row>
    <row r="7" spans="1:3" x14ac:dyDescent="0.25">
      <c r="A7" t="s">
        <v>43</v>
      </c>
      <c r="B7" s="3">
        <v>329850</v>
      </c>
      <c r="C7" s="6">
        <v>0.3456025466120964</v>
      </c>
    </row>
    <row r="8" spans="1:3" x14ac:dyDescent="0.25">
      <c r="A8" t="s">
        <v>42</v>
      </c>
      <c r="B8" s="3">
        <v>194519</v>
      </c>
      <c r="C8" s="6">
        <v>0.3563816388116328</v>
      </c>
    </row>
    <row r="9" spans="1:3" x14ac:dyDescent="0.25">
      <c r="A9" t="s">
        <v>44</v>
      </c>
      <c r="B9" s="3">
        <v>139827</v>
      </c>
      <c r="C9" s="6">
        <v>0.35059752408333156</v>
      </c>
    </row>
    <row r="10" spans="1:3" x14ac:dyDescent="0.25">
      <c r="A10" t="s">
        <v>48</v>
      </c>
      <c r="B10" s="3">
        <v>131925</v>
      </c>
      <c r="C10" s="6">
        <v>0.3624028804244836</v>
      </c>
    </row>
    <row r="11" spans="1:3" x14ac:dyDescent="0.25">
      <c r="A11" t="s">
        <v>52</v>
      </c>
      <c r="B11" s="3">
        <v>80939</v>
      </c>
      <c r="C11" s="6">
        <v>0.4775571726856027</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s>
  <sheetData>
    <row r="1" spans="1:2" x14ac:dyDescent="0.25">
      <c r="A1" s="2" t="s">
        <v>212</v>
      </c>
      <c r="B1" s="2" t="s">
        <v>8</v>
      </c>
    </row>
    <row r="2" spans="1:2" x14ac:dyDescent="0.25">
      <c r="A2" t="s">
        <v>213</v>
      </c>
      <c r="B2" s="3">
        <v>768072</v>
      </c>
    </row>
    <row r="3" spans="1:2" x14ac:dyDescent="0.25">
      <c r="A3" t="s">
        <v>214</v>
      </c>
      <c r="B3" s="3">
        <v>311529</v>
      </c>
    </row>
    <row r="4" spans="1:2" x14ac:dyDescent="0.25">
      <c r="A4" t="s">
        <v>215</v>
      </c>
      <c r="B4" s="3">
        <v>249995</v>
      </c>
    </row>
    <row r="5" spans="1:2" x14ac:dyDescent="0.25">
      <c r="A5" t="s">
        <v>216</v>
      </c>
      <c r="B5" s="3">
        <v>217684</v>
      </c>
    </row>
    <row r="6" spans="1:2" x14ac:dyDescent="0.25">
      <c r="A6" t="s">
        <v>217</v>
      </c>
      <c r="B6" s="3">
        <v>189621</v>
      </c>
    </row>
    <row r="7" spans="1:2" x14ac:dyDescent="0.25">
      <c r="A7" t="s">
        <v>218</v>
      </c>
      <c r="B7" s="3">
        <v>165434</v>
      </c>
    </row>
    <row r="8" spans="1:2" x14ac:dyDescent="0.25">
      <c r="A8" t="s">
        <v>219</v>
      </c>
      <c r="B8" s="3">
        <v>155235</v>
      </c>
    </row>
    <row r="9" spans="1:2" x14ac:dyDescent="0.25">
      <c r="A9" t="s">
        <v>220</v>
      </c>
      <c r="B9" s="3">
        <v>136545</v>
      </c>
    </row>
    <row r="10" spans="1:2" x14ac:dyDescent="0.25">
      <c r="A10" t="s">
        <v>221</v>
      </c>
      <c r="B10" s="3">
        <v>85345</v>
      </c>
    </row>
    <row r="11" spans="1:2" x14ac:dyDescent="0.25">
      <c r="A11" t="s">
        <v>222</v>
      </c>
      <c r="B11" s="3">
        <v>78905</v>
      </c>
    </row>
    <row r="12" spans="1:2" x14ac:dyDescent="0.25">
      <c r="A12" t="s">
        <v>223</v>
      </c>
      <c r="B12" s="3">
        <v>74193</v>
      </c>
    </row>
    <row r="13" spans="1:2" x14ac:dyDescent="0.25">
      <c r="A13" t="s">
        <v>224</v>
      </c>
      <c r="B13" s="3">
        <v>36804</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225</v>
      </c>
      <c r="B1" s="2" t="s">
        <v>7</v>
      </c>
      <c r="C1" s="2" t="s">
        <v>28</v>
      </c>
    </row>
    <row r="2" spans="1:3" x14ac:dyDescent="0.25">
      <c r="A2" t="s">
        <v>226</v>
      </c>
      <c r="B2" s="3">
        <v>51436</v>
      </c>
      <c r="C2" s="6">
        <v>0.6869490891607458</v>
      </c>
    </row>
    <row r="3" spans="1:3" x14ac:dyDescent="0.25">
      <c r="A3" t="s">
        <v>227</v>
      </c>
      <c r="B3" s="3">
        <v>14361</v>
      </c>
      <c r="C3" s="6">
        <v>0.191797104546183</v>
      </c>
    </row>
    <row r="4" spans="1:3" x14ac:dyDescent="0.25">
      <c r="A4" t="s">
        <v>228</v>
      </c>
      <c r="B4" s="3">
        <v>7709</v>
      </c>
      <c r="C4" s="6">
        <v>0.10295688872268818</v>
      </c>
    </row>
    <row r="5" spans="1:3" x14ac:dyDescent="0.25">
      <c r="A5" t="s">
        <v>229</v>
      </c>
      <c r="B5" s="3">
        <v>1370</v>
      </c>
      <c r="C5" s="6">
        <v>0.018296917570383032</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pane ySplit="2" topLeftCell="A3" activePane="bottomLeft" state="frozen"/>
      <selection pane="bottomLeft"/>
    </sheetView>
  </sheetViews>
  <sheetFormatPr defaultRowHeight="15" outlineLevelRow="0" outlineLevelCol="0" x14ac:dyDescent="55"/>
  <cols>
    <col min="1" max="4" width="14" customWidth="1"/>
    <col min="5" max="5" width="18" customWidth="1"/>
    <col min="6" max="6" width="22" customWidth="1"/>
    <col min="7" max="7" width="21" customWidth="1"/>
  </cols>
  <sheetData>
    <row r="1" spans="1:1" x14ac:dyDescent="0.25">
      <c r="A1" t="s">
        <v>230</v>
      </c>
    </row>
    <row r="2" spans="1:7" x14ac:dyDescent="0.25">
      <c r="A2" s="2" t="s">
        <v>231</v>
      </c>
      <c r="B2" s="2" t="s">
        <v>232</v>
      </c>
      <c r="C2" s="2" t="s">
        <v>233</v>
      </c>
      <c r="D2" s="2" t="s">
        <v>234</v>
      </c>
      <c r="E2" s="2" t="s">
        <v>235</v>
      </c>
      <c r="F2" s="2" t="s">
        <v>236</v>
      </c>
      <c r="G2" s="2" t="s">
        <v>237</v>
      </c>
    </row>
    <row r="3" spans="1:7" x14ac:dyDescent="0.25">
      <c r="A3" s="9">
        <v>45468</v>
      </c>
      <c r="B3" s="9">
        <v>45495</v>
      </c>
      <c r="C3" t="s">
        <v>238</v>
      </c>
      <c r="D3" s="9">
        <v>45472</v>
      </c>
      <c r="E3" s="6">
        <v>3.5284809428174175</v>
      </c>
      <c r="F3" s="3">
        <v>2326259</v>
      </c>
      <c r="G3" t="s">
        <v>239</v>
      </c>
    </row>
    <row r="4" spans="1:7" x14ac:dyDescent="0.25">
      <c r="A4" s="9">
        <v>45634</v>
      </c>
      <c r="B4" s="9">
        <v>45650</v>
      </c>
      <c r="C4" t="s">
        <v>240</v>
      </c>
      <c r="D4" s="9">
        <v>45649</v>
      </c>
      <c r="E4" s="6">
        <v>-0.8443167669251886</v>
      </c>
      <c r="F4" s="3">
        <v>-2243614</v>
      </c>
      <c r="G4" t="s">
        <v>241</v>
      </c>
    </row>
    <row r="5" spans="1:7" x14ac:dyDescent="0.25">
      <c r="A5" s="9">
        <v>45588</v>
      </c>
      <c r="B5" s="9">
        <v>45591</v>
      </c>
      <c r="C5" t="s">
        <v>238</v>
      </c>
      <c r="D5" s="9">
        <v>45588</v>
      </c>
      <c r="E5" s="6">
        <v>2.028514662410123</v>
      </c>
      <c r="F5" s="3">
        <v>595784</v>
      </c>
      <c r="G5" t="s">
        <v>239</v>
      </c>
    </row>
    <row r="6" spans="1:7" x14ac:dyDescent="0.25">
      <c r="A6" s="9">
        <v>45595</v>
      </c>
      <c r="B6" s="9">
        <v>45598</v>
      </c>
      <c r="C6" t="s">
        <v>238</v>
      </c>
      <c r="D6" s="9">
        <v>45597</v>
      </c>
      <c r="E6" s="6">
        <v>1.4374981265923965</v>
      </c>
      <c r="F6" s="3">
        <v>479954</v>
      </c>
      <c r="G6" t="s">
        <v>239</v>
      </c>
    </row>
    <row r="7" spans="1:7" x14ac:dyDescent="0.25">
      <c r="A7" s="9">
        <v>45609</v>
      </c>
      <c r="B7" s="9">
        <v>45612</v>
      </c>
      <c r="C7" t="s">
        <v>238</v>
      </c>
      <c r="D7" s="9">
        <v>45609</v>
      </c>
      <c r="E7" s="6">
        <v>0.9796785409443162</v>
      </c>
      <c r="F7" s="3">
        <v>336757</v>
      </c>
      <c r="G7" t="s">
        <v>239</v>
      </c>
    </row>
    <row r="8" spans="1:7" x14ac:dyDescent="0.25">
      <c r="A8" s="9">
        <v>45656</v>
      </c>
      <c r="B8" s="9">
        <v>45657</v>
      </c>
      <c r="C8" t="s">
        <v>240</v>
      </c>
      <c r="D8" s="9">
        <v>45656</v>
      </c>
      <c r="E8" s="6">
        <v>-0.7974202533152825</v>
      </c>
      <c r="F8" s="3">
        <v>-298421</v>
      </c>
      <c r="G8" t="s">
        <v>241</v>
      </c>
    </row>
    <row r="9" spans="1:7" x14ac:dyDescent="0.25">
      <c r="A9" s="9">
        <v>45602</v>
      </c>
      <c r="B9" s="9">
        <v>45604</v>
      </c>
      <c r="C9" t="s">
        <v>238</v>
      </c>
      <c r="D9" s="9">
        <v>45604</v>
      </c>
      <c r="E9" s="6">
        <v>0.8753159814157966</v>
      </c>
      <c r="F9" s="3">
        <v>224973</v>
      </c>
      <c r="G9" t="s">
        <v>239</v>
      </c>
    </row>
    <row r="10" spans="1:7" x14ac:dyDescent="0.25">
      <c r="A10" s="9">
        <v>46105</v>
      </c>
      <c r="B10" s="9">
        <v>46115</v>
      </c>
      <c r="C10" t="s">
        <v>240</v>
      </c>
      <c r="D10" s="9">
        <v>46107</v>
      </c>
      <c r="E10" s="6">
        <v>-0.6031433028224976</v>
      </c>
      <c r="F10" s="3">
        <v>-207278</v>
      </c>
      <c r="G10" t="s">
        <v>242</v>
      </c>
    </row>
    <row r="11" spans="1:7" x14ac:dyDescent="0.25">
      <c r="A11" s="9">
        <v>45293</v>
      </c>
      <c r="B11" s="9">
        <v>45308</v>
      </c>
      <c r="C11" t="s">
        <v>238</v>
      </c>
      <c r="D11" s="9">
        <v>45294</v>
      </c>
      <c r="E11" s="6">
        <v>0.6739890556156608</v>
      </c>
      <c r="F11" s="3">
        <v>112274</v>
      </c>
      <c r="G11" t="s">
        <v>239</v>
      </c>
    </row>
    <row r="12" spans="1:7" x14ac:dyDescent="0.25">
      <c r="A12" s="9">
        <v>45564</v>
      </c>
      <c r="B12" s="9">
        <v>45565</v>
      </c>
      <c r="C12" t="s">
        <v>240</v>
      </c>
      <c r="D12" s="9">
        <v>45564</v>
      </c>
      <c r="E12" s="6">
        <v>-0.3959169964514669</v>
      </c>
      <c r="F12" s="3">
        <v>-96778</v>
      </c>
      <c r="G12" t="s">
        <v>239</v>
      </c>
    </row>
  </sheetData>
  <autoFilter ref="A2:G12"/>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58" customWidth="1"/>
    <col min="3" max="3" width="60" customWidth="1"/>
  </cols>
  <sheetData>
    <row r="1" spans="1:3" x14ac:dyDescent="0.25">
      <c r="A1" s="2" t="s">
        <v>243</v>
      </c>
      <c r="B1" s="2" t="s">
        <v>244</v>
      </c>
      <c r="C1" s="2" t="s">
        <v>245</v>
      </c>
    </row>
    <row r="2" spans="1:3" x14ac:dyDescent="0.25">
      <c r="A2" t="s">
        <v>128</v>
      </c>
      <c r="B2" t="s">
        <v>246</v>
      </c>
      <c r="C2" t="s">
        <v>247</v>
      </c>
    </row>
    <row r="3" spans="1:3" x14ac:dyDescent="0.25">
      <c r="A3" t="s">
        <v>128</v>
      </c>
      <c r="B3" t="s">
        <v>248</v>
      </c>
      <c r="C3" t="s">
        <v>249</v>
      </c>
    </row>
    <row r="4" spans="1:3" x14ac:dyDescent="0.25">
      <c r="A4" t="s">
        <v>128</v>
      </c>
      <c r="B4" t="s">
        <v>250</v>
      </c>
      <c r="C4" t="s">
        <v>251</v>
      </c>
    </row>
    <row r="5" spans="1:3" x14ac:dyDescent="0.25">
      <c r="A5" t="s">
        <v>128</v>
      </c>
      <c r="B5" t="s">
        <v>252</v>
      </c>
      <c r="C5" t="s">
        <v>253</v>
      </c>
    </row>
    <row r="6" spans="1:3" x14ac:dyDescent="0.25">
      <c r="A6" t="s">
        <v>128</v>
      </c>
      <c r="B6" t="s">
        <v>254</v>
      </c>
      <c r="C6" t="s">
        <v>255</v>
      </c>
    </row>
    <row r="7" spans="1:3" x14ac:dyDescent="0.25">
      <c r="A7" t="s">
        <v>128</v>
      </c>
      <c r="B7" t="s">
        <v>256</v>
      </c>
      <c r="C7" t="s">
        <v>257</v>
      </c>
    </row>
    <row r="8" spans="1:3" x14ac:dyDescent="0.25">
      <c r="A8" t="s">
        <v>258</v>
      </c>
      <c r="B8" t="s">
        <v>259</v>
      </c>
      <c r="C8" t="s">
        <v>260</v>
      </c>
    </row>
    <row r="9" spans="1:3" x14ac:dyDescent="0.25">
      <c r="A9" t="s">
        <v>128</v>
      </c>
      <c r="B9" t="s">
        <v>261</v>
      </c>
      <c r="C9" t="s">
        <v>262</v>
      </c>
    </row>
    <row r="10" spans="1:3" x14ac:dyDescent="0.25">
      <c r="A10" t="s">
        <v>128</v>
      </c>
      <c r="B10" t="s">
        <v>263</v>
      </c>
      <c r="C10" t="s">
        <v>264</v>
      </c>
    </row>
    <row r="11" spans="1:3" x14ac:dyDescent="0.25">
      <c r="A11" t="s">
        <v>128</v>
      </c>
      <c r="B11" t="s">
        <v>265</v>
      </c>
      <c r="C11" t="s">
        <v>266</v>
      </c>
    </row>
    <row r="12" spans="1:3" x14ac:dyDescent="0.25">
      <c r="A12" t="s">
        <v>258</v>
      </c>
      <c r="B12" t="s">
        <v>267</v>
      </c>
      <c r="C12" t="s">
        <v>268</v>
      </c>
    </row>
    <row r="13" spans="1:3" x14ac:dyDescent="0.25">
      <c r="A13" t="s">
        <v>269</v>
      </c>
      <c r="B13" t="s">
        <v>270</v>
      </c>
      <c r="C13" t="s">
        <v>271</v>
      </c>
    </row>
    <row r="14" spans="1:3" x14ac:dyDescent="0.25">
      <c r="A14" t="s">
        <v>258</v>
      </c>
      <c r="B14" t="s">
        <v>272</v>
      </c>
      <c r="C14" t="s">
        <v>273</v>
      </c>
    </row>
    <row r="15" spans="1:3" x14ac:dyDescent="0.25">
      <c r="A15" t="s">
        <v>258</v>
      </c>
      <c r="B15" t="s">
        <v>274</v>
      </c>
      <c r="C15" t="s">
        <v>275</v>
      </c>
    </row>
    <row r="16" spans="1:3" x14ac:dyDescent="0.25">
      <c r="A16" t="s">
        <v>128</v>
      </c>
      <c r="B16" t="s">
        <v>276</v>
      </c>
      <c r="C16" t="s">
        <v>277</v>
      </c>
    </row>
    <row r="17" spans="1:3" x14ac:dyDescent="0.25">
      <c r="A17" t="s">
        <v>128</v>
      </c>
      <c r="B17" t="s">
        <v>278</v>
      </c>
      <c r="C17" t="s">
        <v>279</v>
      </c>
    </row>
    <row r="18" spans="1:3" x14ac:dyDescent="0.25">
      <c r="A18" t="s">
        <v>269</v>
      </c>
      <c r="B18" t="s">
        <v>280</v>
      </c>
      <c r="C18" t="s">
        <v>281</v>
      </c>
    </row>
    <row r="19" spans="1:3" x14ac:dyDescent="0.25">
      <c r="A19" t="s">
        <v>128</v>
      </c>
      <c r="B19" t="s">
        <v>282</v>
      </c>
      <c r="C19" t="s">
        <v>283</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Summary</vt:lpstr>
      <vt:lpstr>Visits over time</vt:lpstr>
      <vt:lpstr>Average visits by weekday</vt:lpstr>
      <vt:lpstr>Channels</vt:lpstr>
      <vt:lpstr>Top sections by pageviews</vt:lpstr>
      <vt:lpstr>Entry sections</vt:lpstr>
      <vt:lpstr>Referring websites</vt:lpstr>
      <vt:lpstr>Search engines</vt:lpstr>
      <vt:lpstr>Device types</vt:lpstr>
      <vt:lpstr>Operating systems</vt:lpstr>
      <vt:lpstr>Browsers</vt:lpstr>
      <vt:lpstr>Countries</vt:lpstr>
      <vt:lpstr>Event categories</vt:lpstr>
      <vt:lpstr>Outlinks</vt:lpstr>
      <vt:lpstr>Common questions</vt:lpstr>
      <vt:lpstr>Online police report</vt:lpstr>
      <vt:lpstr>Services</vt:lpstr>
      <vt:lpstr>Devices and channels – Device</vt:lpstr>
      <vt:lpstr>Navigation</vt:lpstr>
      <vt:lpstr>Devices and channels – Channel</vt:lpstr>
      <vt:lpstr>Entry section</vt:lpstr>
      <vt:lpstr>District</vt:lpstr>
      <vt:lpstr>Incident type</vt:lpstr>
      <vt:lpstr>Insights</vt:lpstr>
      <vt:lpstr>Data health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2026-10-15T12:05:48Z</dcterms:created>
  <dcterms:modified xsi:type="dcterms:W3CDTF">2026-10-15T12:05:48Z</dcterms:modified>
</cp:coreProperties>
</file>