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mendrag" state="visible" r:id="rId4"/>
    <sheet sheetId="2" name="Besøk over tid" state="visible" r:id="rId5"/>
    <sheet sheetId="3" name="Snitt besøk per ukedag" state="visible" r:id="rId6"/>
    <sheet sheetId="4" name="Kanaler" state="visible" r:id="rId7"/>
    <sheet sheetId="5" name="Mest besøkte seksjoner" state="visible" r:id="rId8"/>
    <sheet sheetId="6" name="Inngangsseksjoner" state="visible" r:id="rId9"/>
    <sheet sheetId="7" name="Henvisende nettsteder" state="visible" r:id="rId10"/>
    <sheet sheetId="8" name="Søkemotorer" state="visible" r:id="rId11"/>
    <sheet sheetId="9" name="Enhetstyper" state="visible" r:id="rId12"/>
    <sheet sheetId="10" name="Operativsystemer" state="visible" r:id="rId13"/>
    <sheet sheetId="11" name="Nettlesere" state="visible" r:id="rId14"/>
    <sheet sheetId="12" name="Land" state="visible" r:id="rId15"/>
    <sheet sheetId="13" name="Hendelseskategorier" state="visible" r:id="rId16"/>
    <sheet sheetId="14" name="Utgående lenker" state="visible" r:id="rId17"/>
    <sheet sheetId="15" name="Vanlige spørsmål" state="visible" r:id="rId18"/>
    <sheet sheetId="16" name="Anmeldelse på nett" state="visible" r:id="rId19"/>
    <sheet sheetId="17" name="Tjenester" state="visible" r:id="rId20"/>
    <sheet sheetId="18" name="Enheter og kanaler – Enhet" state="visible" r:id="rId21"/>
    <sheet sheetId="19" name="Navigasjon" state="visible" r:id="rId22"/>
    <sheet sheetId="20" name="Enheter og kanaler – Kanal" state="visible" r:id="rId23"/>
    <sheet sheetId="21" name="Inngangsseksjon" state="visible" r:id="rId24"/>
    <sheet sheetId="22" name="Distrikt" state="visible" r:id="rId25"/>
    <sheet sheetId="23" name="Hendelsestype" state="visible" r:id="rId26"/>
    <sheet sheetId="24" name="Innsikt" state="visible" r:id="rId27"/>
    <sheet sheetId="25" name="Datakvalitet" state="visible" r:id="rId28"/>
  </sheets>
  <calcPr calcId="171027"/>
</workbook>
</file>

<file path=xl/sharedStrings.xml><?xml version="1.0" encoding="utf-8"?>
<sst xmlns="http://schemas.openxmlformats.org/spreadsheetml/2006/main" count="372" uniqueCount="284">
  <si>
    <t>Nettanalyse for politiet.no</t>
  </si>
  <si>
    <t>Hittil i år: 1. jan. 2026 – 24. juni 2026</t>
  </si>
  <si>
    <t>Generert 15. okt. 2026 11:21 UTC fra Matomo-eksporten</t>
  </si>
  <si>
    <t>Nøkkeltall</t>
  </si>
  <si>
    <t>Verdi</t>
  </si>
  <si>
    <t>Forrige periode</t>
  </si>
  <si>
    <t>Endring</t>
  </si>
  <si>
    <t>Besøk</t>
  </si>
  <si>
    <t>Sidevisninger</t>
  </si>
  <si>
    <t>Handlinger per besøk</t>
  </si>
  <si>
    <t>Fluktfrekvens</t>
  </si>
  <si>
    <t>Snitt tid på nettstedet</t>
  </si>
  <si>
    <t>Besøk med måloppnåelse</t>
  </si>
  <si>
    <t>Merknader</t>
  </si>
  <si>
    <t>Enkelte Matomo-rapporter er begrenset til 500 rader per dag; mindre oppføringer er samlet i «Others».</t>
  </si>
  <si>
    <t>Direkte besøk er beregnet som totalt antall besøk minus alle andre kanaler.</t>
  </si>
  <si>
    <t>Uke fra</t>
  </si>
  <si>
    <t>Ukedag</t>
  </si>
  <si>
    <t>Snitt besøk</t>
  </si>
  <si>
    <t>mandag</t>
  </si>
  <si>
    <t>tirsdag</t>
  </si>
  <si>
    <t>onsdag</t>
  </si>
  <si>
    <t>torsdag</t>
  </si>
  <si>
    <t>fredag</t>
  </si>
  <si>
    <t>lørdag</t>
  </si>
  <si>
    <t>søndag</t>
  </si>
  <si>
    <t>Kanal</t>
  </si>
  <si>
    <t>Andel</t>
  </si>
  <si>
    <t>Søkemotorer</t>
  </si>
  <si>
    <t>Direkte*</t>
  </si>
  <si>
    <t>Nettsteder</t>
  </si>
  <si>
    <t>Sosiale medier</t>
  </si>
  <si>
    <t>Kampanjer</t>
  </si>
  <si>
    <t>* Beregnet: totalt antall besøk minus alle andre kanaler.</t>
  </si>
  <si>
    <t>Seksjon</t>
  </si>
  <si>
    <t>tjenester</t>
  </si>
  <si>
    <t>/index</t>
  </si>
  <si>
    <t>politiloggen</t>
  </si>
  <si>
    <t>om-politiet</t>
  </si>
  <si>
    <t>utkast</t>
  </si>
  <si>
    <t>/politiloggen</t>
  </si>
  <si>
    <t>/politiloggen?distrikt=oslo</t>
  </si>
  <si>
    <t>nyheter-og-presse</t>
  </si>
  <si>
    <t>en</t>
  </si>
  <si>
    <t>/politiloggen?distrikt=ost</t>
  </si>
  <si>
    <t>aktuelt-tall-og-fakta</t>
  </si>
  <si>
    <t>/anmelde</t>
  </si>
  <si>
    <t>/politiloggen?distrikt=trondelag</t>
  </si>
  <si>
    <t>rad</t>
  </si>
  <si>
    <t>/nyheter-og-presse</t>
  </si>
  <si>
    <t>Innganger</t>
  </si>
  <si>
    <t>kontakt-politiet</t>
  </si>
  <si>
    <t>Nettsted</t>
  </si>
  <si>
    <t>login.idporten.no</t>
  </si>
  <si>
    <t>attest.politiet.no</t>
  </si>
  <si>
    <t>pass-og-id.politiet.no</t>
  </si>
  <si>
    <t>www.udi.no</t>
  </si>
  <si>
    <t>www.vegvesen.no</t>
  </si>
  <si>
    <t>bnpoll.no</t>
  </si>
  <si>
    <t>startsiden.abcnyheter.no</t>
  </si>
  <si>
    <t>skatt.skatteetaten.no</t>
  </si>
  <si>
    <t>com.google.android.gm</t>
  </si>
  <si>
    <t>politietbooking.nemo-q.se</t>
  </si>
  <si>
    <t>login.microsoftonline.com</t>
  </si>
  <si>
    <t>politiattest.politiet.no</t>
  </si>
  <si>
    <t>politiattest.bks-prod.politiet.no</t>
  </si>
  <si>
    <t>mosjoen.com</t>
  </si>
  <si>
    <t>straffesak.inn.politiet.no</t>
  </si>
  <si>
    <t>Søkemotor</t>
  </si>
  <si>
    <t>Google</t>
  </si>
  <si>
    <t>Bing</t>
  </si>
  <si>
    <t>DuckDuckGo</t>
  </si>
  <si>
    <t>Yahoo!</t>
  </si>
  <si>
    <t>Google News</t>
  </si>
  <si>
    <t>Ecosia</t>
  </si>
  <si>
    <t>Brave</t>
  </si>
  <si>
    <t>Facebook</t>
  </si>
  <si>
    <t>ChatGPT</t>
  </si>
  <si>
    <t>StartPage</t>
  </si>
  <si>
    <t>Enhet</t>
  </si>
  <si>
    <t>Smartphone</t>
  </si>
  <si>
    <t>Desktop</t>
  </si>
  <si>
    <t>Unknown</t>
  </si>
  <si>
    <t>Tablet</t>
  </si>
  <si>
    <t>Phablet</t>
  </si>
  <si>
    <t>Tv</t>
  </si>
  <si>
    <t>Console</t>
  </si>
  <si>
    <t>Wearable</t>
  </si>
  <si>
    <t>OS</t>
  </si>
  <si>
    <t>iOS</t>
  </si>
  <si>
    <t>Android</t>
  </si>
  <si>
    <t>Windows</t>
  </si>
  <si>
    <t>Mac</t>
  </si>
  <si>
    <t>GNU/Linux</t>
  </si>
  <si>
    <t>Chrome OS</t>
  </si>
  <si>
    <t>Other Mobile</t>
  </si>
  <si>
    <t>Nettleser</t>
  </si>
  <si>
    <t>Mobile Safari</t>
  </si>
  <si>
    <t>Chrome Mobile</t>
  </si>
  <si>
    <t>Chrome</t>
  </si>
  <si>
    <t>Microsoft Edge</t>
  </si>
  <si>
    <t>Chrome Mobile iOS</t>
  </si>
  <si>
    <t>Samsung Browser</t>
  </si>
  <si>
    <t>Safari</t>
  </si>
  <si>
    <t>Google Search App</t>
  </si>
  <si>
    <t>Land</t>
  </si>
  <si>
    <t>Norway</t>
  </si>
  <si>
    <t>United States</t>
  </si>
  <si>
    <t>Russia</t>
  </si>
  <si>
    <t>United Kingdom</t>
  </si>
  <si>
    <t>Germany</t>
  </si>
  <si>
    <t>Spain</t>
  </si>
  <si>
    <t>Poland</t>
  </si>
  <si>
    <t>Sweden</t>
  </si>
  <si>
    <t>Italy</t>
  </si>
  <si>
    <t>Netherlands</t>
  </si>
  <si>
    <t>Estonia</t>
  </si>
  <si>
    <t>France</t>
  </si>
  <si>
    <t>Jordan</t>
  </si>
  <si>
    <t>Bulgaria</t>
  </si>
  <si>
    <t>Iran</t>
  </si>
  <si>
    <t>Kategori</t>
  </si>
  <si>
    <t>Hendelser</t>
  </si>
  <si>
    <t>Anmeldelseskjema</t>
  </si>
  <si>
    <t>Cookie</t>
  </si>
  <si>
    <t>Navigasjon</t>
  </si>
  <si>
    <t>Finn</t>
  </si>
  <si>
    <t>JavaScript Errors</t>
  </si>
  <si>
    <t>Pass</t>
  </si>
  <si>
    <t>Politiattest</t>
  </si>
  <si>
    <t>Politiloggen-app</t>
  </si>
  <si>
    <t>Søk</t>
  </si>
  <si>
    <t>Prikker</t>
  </si>
  <si>
    <t>StatusCard</t>
  </si>
  <si>
    <t>breadcrumbs-short</t>
  </si>
  <si>
    <t>Domene</t>
  </si>
  <si>
    <t>Klikk</t>
  </si>
  <si>
    <t>login.politiet.no</t>
  </si>
  <si>
    <t>www.jobbnorge.no</t>
  </si>
  <si>
    <t>anmeldelse.politiet.no</t>
  </si>
  <si>
    <t>vaapenregisteret.brreg.no</t>
  </si>
  <si>
    <t>tips.politiet.no</t>
  </si>
  <si>
    <t>my.udi.no</t>
  </si>
  <si>
    <t>lovdata.no</t>
  </si>
  <si>
    <t>Spørsmål</t>
  </si>
  <si>
    <t>Svar</t>
  </si>
  <si>
    <t>Hvor mange anmeldelser sendes inn digitalt, og øker det?</t>
  </si>
  <si>
    <t>61,2k anmeldelser sendt inn</t>
  </si>
  <si>
    <t>61 214 anmeldelser ble sendt inn digitalt i perioden, i snitt 350 per dag. Fra de første til de siste 28 dagene gikk snittet opp 26 %.</t>
  </si>
  <si>
    <t>Hvor mange av dem som starter en anmeldelse, fullfører – og hvor faller de fra?</t>
  </si>
  <si>
    <t>44 % fullfører</t>
  </si>
  <si>
    <t>44 % av besøkene som trykker «Logg inn og anmeld», ender med en innsendt anmeldelse. Største frafall er mellom innlogging og opprettet anmeldelse: bare 65 % går videre. (Besøk telles per dag og steg. Tallene viser hvor mange som når hvert steg, ikke nøyaktig de samme besøkene gjennom hele løpet.)</t>
  </si>
  <si>
    <t>Møter folk feil eller krasj i anmeldelsesskjemaet?</t>
  </si>
  <si>
    <t>16,5 krasj per 100 innsendte</t>
  </si>
  <si>
    <t>Per 100 innsendte anmeldelser var det 16,5 besøk med krasj og 29,5 med valideringsfeil. Krasjraten gikk fra 10,3 til 23,5 fra de første til de siste 28 dagene. (Krasj = hendelsen «Anmeldelse: ErrorBoundary». Valideringsfeil = «Anmeldelse har valideringsfeil».)</t>
  </si>
  <si>
    <t>Hvor mange går videre til timebestilling for pass eller til politiattest?</t>
  </si>
  <si>
    <t>2,2 mill. klikk til timebestilling pass</t>
  </si>
  <si>
    <t>Timebestilling for pass fikk 2 173 478 klikk (12 420 per dag), 12 ganger så mange som Digital anmeldelse. (Målt som klikk på lenker til tjenestenes domener (utgående lenker).)</t>
  </si>
  <si>
    <t>Hvordan skiller atferden på mobil seg fra PC?</t>
  </si>
  <si>
    <t>74 % av besøkene er fra mobil</t>
  </si>
  <si>
    <t>74 % av besøkene er fra mobil. PC-besøk har 7,3 handlinger per besøk mot 4,2 på mobil, og varer 5 min 18 s mot 3 min 09 s. Innsendte anmeldelser per 1 000 besøk: 16,1 på PC og 4,8 på mobil. (Anmeldelser og timebestillinger bygger på Matomo-mål 10 og 12 (se Datakvalitet om målnavn).)</t>
  </si>
  <si>
    <t>Hvor mange bruker søket på nettstedet?</t>
  </si>
  <si>
    <t>2,5 % av besøkene bruker søk</t>
  </si>
  <si>
    <t>2,5 % av besøkene bruker søk (202 823 besøk med søkehendelser). Søkeordrapporten i Matomo stoppet 27. apr. 2026; søk måles derfor med «Søk»-hendelsene, som fortsatt spores.</t>
  </si>
  <si>
    <t>Hvordan finner folk frem: meny, søk eller brødsmuler?</t>
  </si>
  <si>
    <t>74 menyåpninger per 1 000 besøk</t>
  </si>
  <si>
    <t>Per 1 000 besøk åpnes menyen 74 ganger, søket 20 ganger, og brødsmulestien brukes 28 ganger. Mest klikket i menyen: Pass og ID-kort.</t>
  </si>
  <si>
    <t>Hvilke kanaler gir engasjerte besøk?</t>
  </si>
  <si>
    <t>7,5 handlinger per besøk (Nettsteder)</t>
  </si>
  <si>
    <t>Besøk fra nettsteder har flest handlinger (7,5 per besøk), mens sosiale medier har færrest (2,4). Flest innsendte anmeldelser per 1 000 besøk kommer fra nettsteder (12,9). (Direkte besøk mangler i kanaltabellen fordi Matomo-eksporten ikke har måltall for dem.)</t>
  </si>
  <si>
    <t>Hvilke seksjoner lander folk på og forlater med en gang?</t>
  </si>
  <si>
    <t>30 % fluktfrekvens på inngangssidene</t>
  </si>
  <si>
    <t>30 % av besøkene som starter på de mest brukte inngangssidene, forlater nettstedet uten å gjøre noe mer. Høyest fluktfrekvens har «politiloggen» med 43 %.</t>
  </si>
  <si>
    <t>Hvor stor andel godtar informasjonskapsler?</t>
  </si>
  <si>
    <t>78 % godtar</t>
  </si>
  <si>
    <t>78 % av dem som tar et valg, godtar valgfrie informasjonskapsler (2 279 782 godtok, 637 821 avslo). (Bygger på hendelsene «Klikk "Godta valgfrie" cookies» og «Klikk "Avslå valgfrie" cookies». Besøk uten valg er ikke med.)</t>
  </si>
  <si>
    <t>Får folk flere feil, eller blir nettstedet tregere?</t>
  </si>
  <si>
    <t>52 besøk med JS-feil per 1 000</t>
  </si>
  <si>
    <t>52 av 1 000 besøk får en JavaScript-feil (fra 38 til 34 mellom starten og slutten av perioden). Sidene laster i snitt på 0,97 sekunder (fra 1,00 til 1,12). (Feil telles per besøk, ikke per hendelse: noen få besøk kan utløse tusenvis av feilhendelser.)</t>
  </si>
  <si>
    <t>Hvordan brukes Politiloggen?</t>
  </si>
  <si>
    <t>25 % av sidevisningene</t>
  </si>
  <si>
    <t>Politiloggen står for 25 % av alle sidevisninger. Mest sett distrikt er Oslo. I appen: for hver 100 besøk som henter meldinger, får 94 besøk en forespørselsfeil.</t>
  </si>
  <si>
    <t>Hvilke hendelsestyper anmeldes oftest?</t>
  </si>
  <si>
    <t>68 % av hurtigvalgene</t>
  </si>
  <si>
    <t>Noen har stjålet noe (tyveri) er det vanligste hurtigvalget i anmeldelsesskjemaet (68 % av valgene), foran Noen har ødelagt noe (skadeverk). (Bare hurtigvalgene i skjemaet spores med navn; øvrige typer er samlet i Matomos «Others».)</t>
  </si>
  <si>
    <t>Steg</t>
  </si>
  <si>
    <t>Av første</t>
  </si>
  <si>
    <t>Fra forrige</t>
  </si>
  <si>
    <t>Trykket «Logg inn og anmeld»</t>
  </si>
  <si>
    <t>Opprettet anmeldelse</t>
  </si>
  <si>
    <t>Trykket «Send inn»</t>
  </si>
  <si>
    <t>Anmeldelse sendt inn</t>
  </si>
  <si>
    <t>Tjeneste</t>
  </si>
  <si>
    <t>Timebestilling pass og ID-kort</t>
  </si>
  <si>
    <t>Digital anmeldelse</t>
  </si>
  <si>
    <t>Våpenregisteret</t>
  </si>
  <si>
    <t>Tips til politiet</t>
  </si>
  <si>
    <t>Flukt</t>
  </si>
  <si>
    <t>Handl./besøk</t>
  </si>
  <si>
    <t>Tid</t>
  </si>
  <si>
    <t>Anmeldelser per 1 000</t>
  </si>
  <si>
    <t>Timebest. per 1 000</t>
  </si>
  <si>
    <t>Mobil</t>
  </si>
  <si>
    <t>PC</t>
  </si>
  <si>
    <t>Nettbrett</t>
  </si>
  <si>
    <t>Verktøy</t>
  </si>
  <si>
    <t>Per 1 000 besøk</t>
  </si>
  <si>
    <t>Åpnet menyen</t>
  </si>
  <si>
    <t>Åpnet søket</t>
  </si>
  <si>
    <t>Brukte brødsmulesti</t>
  </si>
  <si>
    <t>Inngangsseksjon</t>
  </si>
  <si>
    <t>Distrikt</t>
  </si>
  <si>
    <t>Oslo</t>
  </si>
  <si>
    <t>Øst</t>
  </si>
  <si>
    <t>Trøndelag</t>
  </si>
  <si>
    <t>Sør-Vest</t>
  </si>
  <si>
    <t>Møre og Romsdal</t>
  </si>
  <si>
    <t>Agder</t>
  </si>
  <si>
    <t>Sør-Øst</t>
  </si>
  <si>
    <t>Innlandet</t>
  </si>
  <si>
    <t>Vest</t>
  </si>
  <si>
    <t>Nordland</t>
  </si>
  <si>
    <t>Troms</t>
  </si>
  <si>
    <t>Finnmark</t>
  </si>
  <si>
    <t>Hendelsestype</t>
  </si>
  <si>
    <t>Noen har stjålet noe (tyveri)</t>
  </si>
  <si>
    <t>Noen har ødelagt noe (skadeverk)</t>
  </si>
  <si>
    <t>Noen har brutt seg inn et sted (innbrudd)</t>
  </si>
  <si>
    <t>Registreringsskilt (kjennemerke)</t>
  </si>
  <si>
    <t>Uvanlige perioder (mot samme ukedag de 8 foregående ukene)</t>
  </si>
  <si>
    <t>Start</t>
  </si>
  <si>
    <t>Slutt</t>
  </si>
  <si>
    <t>Retning</t>
  </si>
  <si>
    <t>Toppdag</t>
  </si>
  <si>
    <t>Topp mot normalt</t>
  </si>
  <si>
    <t>Besøk mot forventet</t>
  </si>
  <si>
    <t>Trolig forklart av</t>
  </si>
  <si>
    <t>Under normalt</t>
  </si>
  <si>
    <t>påske</t>
  </si>
  <si>
    <t/>
  </si>
  <si>
    <t>Kristi himmelfartsdag</t>
  </si>
  <si>
    <t>Over normalt</t>
  </si>
  <si>
    <t>Status</t>
  </si>
  <si>
    <t>Kontroll</t>
  </si>
  <si>
    <t>Detaljer</t>
  </si>
  <si>
    <t>Bestått</t>
  </si>
  <si>
    <t>Daglig nb_visits mot Matomos periodetotal</t>
  </si>
  <si>
    <t>66 216 462 mot 66 214 825 (0,0025 % avvik)</t>
  </si>
  <si>
    <t>Daglig nb_actions mot Matomos periodetotal</t>
  </si>
  <si>
    <t>300 705 165 mot 300 696 563 (0,0029 % avvik)</t>
  </si>
  <si>
    <t>Daglig bounce_count mot Matomos periodetotal</t>
  </si>
  <si>
    <t>28 780 774 mot 28 780 296 (0,0017 % avvik)</t>
  </si>
  <si>
    <t>Daglig sum_visit_length mot Matomos periodetotal</t>
  </si>
  <si>
    <t>10 578 297 025 mot 10 577 953 899 (0,0032 % avvik)</t>
  </si>
  <si>
    <t>Ingen manglende dager i daglig sammendrag</t>
  </si>
  <si>
    <t>1 271 rader over 1 271 kalenderdager</t>
  </si>
  <si>
    <t>Ingen dager med null besøk</t>
  </si>
  <si>
    <t>0 dag(er) med 0 besøk</t>
  </si>
  <si>
    <t>Advarsel</t>
  </si>
  <si>
    <t>Siste dag ser komplett ut</t>
  </si>
  <si>
    <t>24. juni 2026: 7 264 besøk, 18 % av snittet for de 28 foregående dagene – trolig eksportert før dagen var ferdig arkivert</t>
  </si>
  <si>
    <t>Besøk per enhet summerer til daglige besøk</t>
  </si>
  <si>
    <t>206/206 dager stemmer</t>
  </si>
  <si>
    <t>Sidevisninger per seksjon summerer til totale sidevisninger</t>
  </si>
  <si>
    <t>27 678 344 mot 27 678 344</t>
  </si>
  <si>
    <t>Alle filer importert uten feil</t>
  </si>
  <si>
    <t>Ingen lesefeil</t>
  </si>
  <si>
    <t>Alle rapporter har data for hver dag i rapportperioden</t>
  </si>
  <si>
    <t>site-search: 1 dag(er) mangler</t>
  </si>
  <si>
    <t>Info</t>
  </si>
  <si>
    <t>Rapporter som når Matomos grense på 500 rader</t>
  </si>
  <si>
    <t>cities (167 dager), events-actions (1 dager), events-names (206 dager), page-urls (111 dager), referrer-websites (2 dager), referrers-all (2 dager), site-search (131 dager) – mindre oppføringer er samlet i «Others»</t>
  </si>
  <si>
    <t>Detaljerte rapporter dekker hele perioden</t>
  </si>
  <si>
    <t>Detaljerte rapporter starter 1. des. 2025; daglige totaler starter 1. jan. 2023</t>
  </si>
  <si>
    <t>Sporing har ikke startet eller stoppet midt i perioden</t>
  </si>
  <si>
    <t>site-search stoppet 27. apr. 2026 (kjent); Finn - Søk stoppet 26. feb. 2026; breadcrumbs stoppet 4. mai 2026; Finn stoppet 26. feb. 2026; klikk timebestilling stoppet 26. feb. 2026; Pass stoppet 26. feb. 2026 og 20 til – se tabellen Sporingsendringer</t>
  </si>
  <si>
    <t>Mål 10 stemmer med «Anmeldelse sendt inn»</t>
  </si>
  <si>
    <t>Mål: 71 172, hendelse: 71 172 (0,00 % avvik)</t>
  </si>
  <si>
    <t>Mål 12 stemmer med klikk til timebestilling pass</t>
  </si>
  <si>
    <t>Mål: 2 324 562, hendelse: 2 324 660 (0,00 % avvik)</t>
  </si>
  <si>
    <t>Målnavn fra Matomo</t>
  </si>
  <si>
    <t>Ingen goals.json – målnavn er antatt ut fra dataene</t>
  </si>
  <si>
    <t>Stegene i anmeldelsen avtar i riktig rekkefølge</t>
  </si>
  <si>
    <t>160 064 ≥ 103 747 ≥ 74 388 ≥ 71 172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</si>
</sst>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8104660</v>
      </c>
      <c r="C6" s="3">
        <v>7212219</v>
      </c>
      <c r="D6" s="4">
        <f>IF(OR(C6="",C6=0),"",B6/C6-1)</f>
      </c>
    </row>
    <row r="7" spans="1:4" x14ac:dyDescent="0.25">
      <c r="A7" t="s">
        <v>8</v>
      </c>
      <c r="B7" s="3">
        <v>23898816</v>
      </c>
      <c r="C7" s="3"/>
      <c r="D7" s="4">
        <f>IF(OR(C7="",C7=0),"",B7/C7-1)</f>
      </c>
    </row>
    <row r="8" spans="1:4" x14ac:dyDescent="0.25">
      <c r="A8" t="s">
        <v>9</v>
      </c>
      <c r="B8" s="5">
        <v>4.980565995365629</v>
      </c>
      <c r="C8" s="5">
        <v>5.787603648752208</v>
      </c>
      <c r="D8" s="4">
        <f>IF(OR(C8="",C8=0),"",B8/C8-1)</f>
      </c>
    </row>
    <row r="9" spans="1:4" x14ac:dyDescent="0.25">
      <c r="A9" t="s">
        <v>10</v>
      </c>
      <c r="B9" s="6">
        <v>0.3073864912285031</v>
      </c>
      <c r="C9" s="6">
        <v>0.29516532983815386</v>
      </c>
      <c r="D9" s="4">
        <f>IF(OR(C9="",C9=0),"",B9/C9-1)</f>
      </c>
    </row>
    <row r="10" spans="1:4" x14ac:dyDescent="0.25">
      <c r="A10" t="s">
        <v>11</v>
      </c>
      <c r="B10" s="7">
        <v>0.002536373409911134</v>
      </c>
      <c r="C10" s="7">
        <v>0.0025309843078012363</v>
      </c>
      <c r="D10" s="4">
        <f>IF(OR(C10="",C10=0),"",B10/C10-1)</f>
      </c>
    </row>
    <row r="11" spans="1:4" x14ac:dyDescent="0.25">
      <c r="A11" t="s">
        <v>12</v>
      </c>
      <c r="B11" s="3">
        <v>1787819</v>
      </c>
      <c r="C11" s="3">
        <v>1207456</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7" customWidth="1"/>
    <col min="4" max="4" width="27" customWidth="1"/>
  </cols>
  <sheetData>
    <row r="1" spans="1:4" x14ac:dyDescent="0.25">
      <c r="A1" s="2" t="s">
        <v>16</v>
      </c>
      <c r="B1" s="2" t="s">
        <v>7</v>
      </c>
      <c r="C1" s="2" t="s">
        <v>10</v>
      </c>
      <c r="D1" s="2" t="s">
        <v>11</v>
      </c>
    </row>
    <row r="2" spans="1:4" x14ac:dyDescent="0.25">
      <c r="A2" s="9">
        <v>46020</v>
      </c>
      <c r="B2" s="3">
        <v>157513</v>
      </c>
      <c r="C2" s="6">
        <v>0.31224724308469776</v>
      </c>
      <c r="D2" s="7">
        <v>0.0024909481310302194</v>
      </c>
    </row>
    <row r="3" spans="1:4" x14ac:dyDescent="0.25">
      <c r="A3" s="9">
        <v>46027</v>
      </c>
      <c r="B3" s="3">
        <v>337197</v>
      </c>
      <c r="C3" s="6">
        <v>0.29116807089031044</v>
      </c>
      <c r="D3" s="7">
        <v>0.0026355418510709038</v>
      </c>
    </row>
    <row r="4" spans="1:4" x14ac:dyDescent="0.25">
      <c r="A4" s="9">
        <v>46034</v>
      </c>
      <c r="B4" s="3">
        <v>332035</v>
      </c>
      <c r="C4" s="6">
        <v>0.295258030026955</v>
      </c>
      <c r="D4" s="7">
        <v>0.002661057039390649</v>
      </c>
    </row>
    <row r="5" spans="1:4" x14ac:dyDescent="0.25">
      <c r="A5" s="9">
        <v>46041</v>
      </c>
      <c r="B5" s="3">
        <v>325800</v>
      </c>
      <c r="C5" s="6">
        <v>0.2942111724984653</v>
      </c>
      <c r="D5" s="7">
        <v>0.0026931211703953802</v>
      </c>
    </row>
    <row r="6" spans="1:4" x14ac:dyDescent="0.25">
      <c r="A6" s="9">
        <v>46048</v>
      </c>
      <c r="B6" s="3">
        <v>322709</v>
      </c>
      <c r="C6" s="6">
        <v>0.3002364359221466</v>
      </c>
      <c r="D6" s="7">
        <v>0.0026649087045857046</v>
      </c>
    </row>
    <row r="7" spans="1:4" x14ac:dyDescent="0.25">
      <c r="A7" s="9">
        <v>46055</v>
      </c>
      <c r="B7" s="3">
        <v>324615</v>
      </c>
      <c r="C7" s="6">
        <v>0.29440722086163607</v>
      </c>
      <c r="D7" s="7">
        <v>0.0026932352841343107</v>
      </c>
    </row>
    <row r="8" spans="1:4" x14ac:dyDescent="0.25">
      <c r="A8" s="9">
        <v>46062</v>
      </c>
      <c r="B8" s="3">
        <v>338283</v>
      </c>
      <c r="C8" s="6">
        <v>0.28601496380249675</v>
      </c>
      <c r="D8" s="7">
        <v>0.0025480781021500623</v>
      </c>
    </row>
    <row r="9" spans="1:4" x14ac:dyDescent="0.25">
      <c r="A9" s="9">
        <v>46069</v>
      </c>
      <c r="B9" s="3">
        <v>345443</v>
      </c>
      <c r="C9" s="6">
        <v>0.2847184629591568</v>
      </c>
      <c r="D9" s="7">
        <v>0.0025681117153272108</v>
      </c>
    </row>
    <row r="10" spans="1:4" x14ac:dyDescent="0.25">
      <c r="A10" s="9">
        <v>46076</v>
      </c>
      <c r="B10" s="3">
        <v>329936</v>
      </c>
      <c r="C10" s="6">
        <v>0.2938418359924349</v>
      </c>
      <c r="D10" s="7">
        <v>0.0026913513291354375</v>
      </c>
    </row>
    <row r="11" spans="1:4" x14ac:dyDescent="0.25">
      <c r="A11" s="9">
        <v>46083</v>
      </c>
      <c r="B11" s="3">
        <v>337151</v>
      </c>
      <c r="C11" s="6">
        <v>0.30782053145326577</v>
      </c>
      <c r="D11" s="7">
        <v>0.0026196711425158768</v>
      </c>
    </row>
    <row r="12" spans="1:4" x14ac:dyDescent="0.25">
      <c r="A12" s="9">
        <v>46090</v>
      </c>
      <c r="B12" s="3">
        <v>349453</v>
      </c>
      <c r="C12" s="6">
        <v>0.30755495016497214</v>
      </c>
      <c r="D12" s="7">
        <v>0.002636394580588435</v>
      </c>
    </row>
    <row r="13" spans="1:4" x14ac:dyDescent="0.25">
      <c r="A13" s="9">
        <v>46097</v>
      </c>
      <c r="B13" s="3">
        <v>358128</v>
      </c>
      <c r="C13" s="6">
        <v>0.30811050797480233</v>
      </c>
      <c r="D13" s="7">
        <v>0.0026483187110009085</v>
      </c>
    </row>
    <row r="14" spans="1:4" x14ac:dyDescent="0.25">
      <c r="A14" s="9">
        <v>46104</v>
      </c>
      <c r="B14" s="3">
        <v>162274</v>
      </c>
      <c r="C14" s="6">
        <v>0.32713188804121424</v>
      </c>
      <c r="D14" s="7">
        <v>0.0026148202297531517</v>
      </c>
    </row>
    <row r="15" spans="1:4" x14ac:dyDescent="0.25">
      <c r="A15" s="9">
        <v>46111</v>
      </c>
      <c r="B15" s="3">
        <v>275638</v>
      </c>
      <c r="C15" s="6">
        <v>0.323235548073923</v>
      </c>
      <c r="D15" s="7">
        <v>0.002422678795967766</v>
      </c>
    </row>
    <row r="16" spans="1:4" x14ac:dyDescent="0.25">
      <c r="A16" s="9">
        <v>46118</v>
      </c>
      <c r="B16" s="3">
        <v>363855</v>
      </c>
      <c r="C16" s="6">
        <v>0.30475326709815725</v>
      </c>
      <c r="D16" s="7">
        <v>0.0025081304963770162</v>
      </c>
    </row>
    <row r="17" spans="1:4" x14ac:dyDescent="0.25">
      <c r="A17" s="9">
        <v>46125</v>
      </c>
      <c r="B17" s="3">
        <v>369707</v>
      </c>
      <c r="C17" s="6">
        <v>0.31306142431709433</v>
      </c>
      <c r="D17" s="7">
        <v>0.0024694281177016155</v>
      </c>
    </row>
    <row r="18" spans="1:4" x14ac:dyDescent="0.25">
      <c r="A18" s="9">
        <v>46132</v>
      </c>
      <c r="B18" s="3">
        <v>365904</v>
      </c>
      <c r="C18" s="6">
        <v>0.3132460973370064</v>
      </c>
      <c r="D18" s="7">
        <v>0.002480153669126733</v>
      </c>
    </row>
    <row r="19" spans="1:4" x14ac:dyDescent="0.25">
      <c r="A19" s="9">
        <v>46139</v>
      </c>
      <c r="B19" s="3">
        <v>355947</v>
      </c>
      <c r="C19" s="6">
        <v>0.32114050687321427</v>
      </c>
      <c r="D19" s="7">
        <v>0.0024227558417716996</v>
      </c>
    </row>
    <row r="20" spans="1:4" x14ac:dyDescent="0.25">
      <c r="A20" s="9">
        <v>46146</v>
      </c>
      <c r="B20" s="3">
        <v>370141</v>
      </c>
      <c r="C20" s="6">
        <v>0.31662258436649815</v>
      </c>
      <c r="D20" s="7">
        <v>0.00245938631669593</v>
      </c>
    </row>
    <row r="21" spans="1:4" x14ac:dyDescent="0.25">
      <c r="A21" s="9">
        <v>46153</v>
      </c>
      <c r="B21" s="3">
        <v>334909</v>
      </c>
      <c r="C21" s="6">
        <v>0.327760675287914</v>
      </c>
      <c r="D21" s="7">
        <v>0.002407483678816899</v>
      </c>
    </row>
    <row r="22" spans="1:4" x14ac:dyDescent="0.25">
      <c r="A22" s="9">
        <v>46160</v>
      </c>
      <c r="B22" s="3">
        <v>381148</v>
      </c>
      <c r="C22" s="6">
        <v>0.3132405259899042</v>
      </c>
      <c r="D22" s="7">
        <v>0.002438424934768219</v>
      </c>
    </row>
    <row r="23" spans="1:4" x14ac:dyDescent="0.25">
      <c r="A23" s="9">
        <v>46167</v>
      </c>
      <c r="B23" s="3">
        <v>359083</v>
      </c>
      <c r="C23" s="6">
        <v>0.3210706159857192</v>
      </c>
      <c r="D23" s="7">
        <v>0.0023425113607284235</v>
      </c>
    </row>
    <row r="24" spans="1:4" x14ac:dyDescent="0.25">
      <c r="A24" s="9">
        <v>46174</v>
      </c>
      <c r="B24" s="3">
        <v>268325</v>
      </c>
      <c r="C24" s="6">
        <v>0.31656386844311935</v>
      </c>
      <c r="D24" s="7">
        <v>0.0024243791215048088</v>
      </c>
    </row>
    <row r="25" spans="1:4" x14ac:dyDescent="0.25">
      <c r="A25" s="9">
        <v>46181</v>
      </c>
      <c r="B25" s="3">
        <v>272745</v>
      </c>
      <c r="C25" s="6">
        <v>0.31053914828869456</v>
      </c>
      <c r="D25" s="7">
        <v>0.0024474237993974838</v>
      </c>
    </row>
    <row r="26" spans="1:4" x14ac:dyDescent="0.25">
      <c r="A26" s="9">
        <v>46188</v>
      </c>
      <c r="B26" s="3">
        <v>269967</v>
      </c>
      <c r="C26" s="6">
        <v>0.3103120010964303</v>
      </c>
      <c r="D26" s="7">
        <v>0.002442755434854932</v>
      </c>
    </row>
    <row r="27" spans="1:4" x14ac:dyDescent="0.25">
      <c r="A27" s="9">
        <v>46195</v>
      </c>
      <c r="B27" s="3">
        <v>96754</v>
      </c>
      <c r="C27" s="6">
        <v>0.32140273270355746</v>
      </c>
      <c r="D27" s="7">
        <v>0.00245892360465143</v>
      </c>
    </row>
  </sheetData>
  <autoFilter ref="A1:D27"/>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54397</v>
      </c>
    </row>
    <row r="3" spans="1:2" x14ac:dyDescent="0.25">
      <c r="A3" t="s">
        <v>20</v>
      </c>
      <c r="B3" s="3">
        <v>53953</v>
      </c>
    </row>
    <row r="4" spans="1:2" x14ac:dyDescent="0.25">
      <c r="A4" t="s">
        <v>21</v>
      </c>
      <c r="B4" s="3">
        <v>50153</v>
      </c>
    </row>
    <row r="5" spans="1:2" x14ac:dyDescent="0.25">
      <c r="A5" t="s">
        <v>22</v>
      </c>
      <c r="B5" s="3">
        <v>49155</v>
      </c>
    </row>
    <row r="6" spans="1:2" x14ac:dyDescent="0.25">
      <c r="A6" t="s">
        <v>23</v>
      </c>
      <c r="B6" s="3">
        <v>44714</v>
      </c>
    </row>
    <row r="7" spans="1:2" x14ac:dyDescent="0.25">
      <c r="A7" t="s">
        <v>24</v>
      </c>
      <c r="B7" s="3">
        <v>33109</v>
      </c>
    </row>
    <row r="8" spans="1:2" x14ac:dyDescent="0.25">
      <c r="A8" t="s">
        <v>25</v>
      </c>
      <c r="B8" s="3">
        <v>38705</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26</v>
      </c>
      <c r="B1" s="2" t="s">
        <v>7</v>
      </c>
      <c r="C1" s="2" t="s">
        <v>27</v>
      </c>
    </row>
    <row r="2" spans="1:3" x14ac:dyDescent="0.25">
      <c r="A2" t="s">
        <v>28</v>
      </c>
      <c r="B2" s="3">
        <v>4190135</v>
      </c>
      <c r="C2" s="6">
        <v>0.5170031808860581</v>
      </c>
    </row>
    <row r="3" spans="1:3" x14ac:dyDescent="0.25">
      <c r="A3" t="s">
        <v>29</v>
      </c>
      <c r="B3" s="3">
        <v>3122462</v>
      </c>
      <c r="C3" s="6">
        <v>0.3852674880871005</v>
      </c>
    </row>
    <row r="4" spans="1:3" x14ac:dyDescent="0.25">
      <c r="A4" t="s">
        <v>30</v>
      </c>
      <c r="B4" s="3">
        <v>590776</v>
      </c>
      <c r="C4" s="6">
        <v>0.0728933724548593</v>
      </c>
    </row>
    <row r="5" spans="1:3" x14ac:dyDescent="0.25">
      <c r="A5" t="s">
        <v>31</v>
      </c>
      <c r="B5" s="3">
        <v>128983</v>
      </c>
      <c r="C5" s="6">
        <v>0.01591467131255352</v>
      </c>
    </row>
    <row r="6" spans="1:3" x14ac:dyDescent="0.25">
      <c r="A6" t="s">
        <v>32</v>
      </c>
      <c r="B6" s="3">
        <v>72304</v>
      </c>
      <c r="C6" s="6">
        <v>0.008921287259428526</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17" customWidth="1"/>
    <col min="3" max="3" width="14" customWidth="1"/>
  </cols>
  <sheetData>
    <row r="1" spans="1:3" x14ac:dyDescent="0.25">
      <c r="A1" s="2" t="s">
        <v>34</v>
      </c>
      <c r="B1" s="2" t="s">
        <v>8</v>
      </c>
      <c r="C1" s="2" t="s">
        <v>27</v>
      </c>
    </row>
    <row r="2" spans="1:3" x14ac:dyDescent="0.25">
      <c r="A2" t="s">
        <v>35</v>
      </c>
      <c r="B2" s="3">
        <v>6832379</v>
      </c>
      <c r="C2" s="6">
        <v>0.28588776113427544</v>
      </c>
    </row>
    <row r="3" spans="1:3" x14ac:dyDescent="0.25">
      <c r="A3" t="s">
        <v>36</v>
      </c>
      <c r="B3" s="3">
        <v>4686540</v>
      </c>
      <c r="C3" s="6">
        <v>0.19609925445678983</v>
      </c>
    </row>
    <row r="4" spans="1:3" x14ac:dyDescent="0.25">
      <c r="A4" t="s">
        <v>37</v>
      </c>
      <c r="B4" s="3">
        <v>2230846</v>
      </c>
      <c r="C4" s="6">
        <v>0.09334546113079409</v>
      </c>
    </row>
    <row r="5" spans="1:3" x14ac:dyDescent="0.25">
      <c r="A5" t="s">
        <v>38</v>
      </c>
      <c r="B5" s="3">
        <v>1851761</v>
      </c>
      <c r="C5" s="6">
        <v>0.07748337825606089</v>
      </c>
    </row>
    <row r="6" spans="1:3" x14ac:dyDescent="0.25">
      <c r="A6" t="s">
        <v>39</v>
      </c>
      <c r="B6" s="3">
        <v>1411097</v>
      </c>
      <c r="C6" s="6">
        <v>0.05904464053784087</v>
      </c>
    </row>
    <row r="7" spans="1:3" x14ac:dyDescent="0.25">
      <c r="A7" t="s">
        <v>40</v>
      </c>
      <c r="B7" s="3">
        <v>1244241</v>
      </c>
      <c r="C7" s="6">
        <v>0.052062872068641394</v>
      </c>
    </row>
    <row r="8" spans="1:3" x14ac:dyDescent="0.25">
      <c r="A8" t="s">
        <v>41</v>
      </c>
      <c r="B8" s="3">
        <v>643045</v>
      </c>
      <c r="C8" s="6">
        <v>0.026906981500673506</v>
      </c>
    </row>
    <row r="9" spans="1:3" x14ac:dyDescent="0.25">
      <c r="A9" t="s">
        <v>42</v>
      </c>
      <c r="B9" s="3">
        <v>602030</v>
      </c>
      <c r="C9" s="6">
        <v>0.0251907876942523</v>
      </c>
    </row>
    <row r="10" spans="1:3" x14ac:dyDescent="0.25">
      <c r="A10" t="s">
        <v>43</v>
      </c>
      <c r="B10" s="3">
        <v>387277</v>
      </c>
      <c r="C10" s="6">
        <v>0.016204861362169573</v>
      </c>
    </row>
    <row r="11" spans="1:3" x14ac:dyDescent="0.25">
      <c r="A11" t="s">
        <v>44</v>
      </c>
      <c r="B11" s="3">
        <v>270217</v>
      </c>
      <c r="C11" s="6">
        <v>0.01130671075922757</v>
      </c>
    </row>
    <row r="12" spans="1:3" x14ac:dyDescent="0.25">
      <c r="A12" t="s">
        <v>45</v>
      </c>
      <c r="B12" s="3">
        <v>266054</v>
      </c>
      <c r="C12" s="6">
        <v>0.011132518029345052</v>
      </c>
    </row>
    <row r="13" spans="1:3" x14ac:dyDescent="0.25">
      <c r="A13" t="s">
        <v>46</v>
      </c>
      <c r="B13" s="3">
        <v>219249</v>
      </c>
      <c r="C13" s="6">
        <v>0.009174052806632764</v>
      </c>
    </row>
    <row r="14" spans="1:3" x14ac:dyDescent="0.25">
      <c r="A14" t="s">
        <v>47</v>
      </c>
      <c r="B14" s="3">
        <v>216056</v>
      </c>
      <c r="C14" s="6">
        <v>0.009040447861517491</v>
      </c>
    </row>
    <row r="15" spans="1:3" x14ac:dyDescent="0.25">
      <c r="A15" t="s">
        <v>48</v>
      </c>
      <c r="B15" s="3">
        <v>191164</v>
      </c>
      <c r="C15" s="6">
        <v>0.007998889986851231</v>
      </c>
    </row>
    <row r="16" spans="1:3" x14ac:dyDescent="0.25">
      <c r="A16" t="s">
        <v>49</v>
      </c>
      <c r="B16" s="3">
        <v>178121</v>
      </c>
      <c r="C16" s="6">
        <v>0.00745313073250156</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2792061</v>
      </c>
      <c r="C2" s="6">
        <v>0.351680218822945</v>
      </c>
    </row>
    <row r="3" spans="1:3" x14ac:dyDescent="0.25">
      <c r="A3" t="s">
        <v>36</v>
      </c>
      <c r="B3" s="3">
        <v>1752996</v>
      </c>
      <c r="C3" s="6">
        <v>0.2208024885114427</v>
      </c>
    </row>
    <row r="4" spans="1:3" x14ac:dyDescent="0.25">
      <c r="A4" t="s">
        <v>38</v>
      </c>
      <c r="B4" s="3">
        <v>789057</v>
      </c>
      <c r="C4" s="6">
        <v>0.0993874196959796</v>
      </c>
    </row>
    <row r="5" spans="1:3" x14ac:dyDescent="0.25">
      <c r="A5" t="s">
        <v>40</v>
      </c>
      <c r="B5" s="3">
        <v>561235</v>
      </c>
      <c r="C5" s="6">
        <v>0.07069159578214643</v>
      </c>
    </row>
    <row r="6" spans="1:3" x14ac:dyDescent="0.25">
      <c r="A6" t="s">
        <v>37</v>
      </c>
      <c r="B6" s="3">
        <v>506223</v>
      </c>
      <c r="C6" s="6">
        <v>0.06376243764488228</v>
      </c>
    </row>
    <row r="7" spans="1:3" x14ac:dyDescent="0.25">
      <c r="A7" t="s">
        <v>42</v>
      </c>
      <c r="B7" s="3">
        <v>278684</v>
      </c>
      <c r="C7" s="6">
        <v>0.03510225962199737</v>
      </c>
    </row>
    <row r="8" spans="1:3" x14ac:dyDescent="0.25">
      <c r="A8" t="s">
        <v>41</v>
      </c>
      <c r="B8" s="3">
        <v>170634</v>
      </c>
      <c r="C8" s="6">
        <v>0.0214925828836241</v>
      </c>
    </row>
    <row r="9" spans="1:3" x14ac:dyDescent="0.25">
      <c r="A9" t="s">
        <v>43</v>
      </c>
      <c r="B9" s="3">
        <v>122251</v>
      </c>
      <c r="C9" s="6">
        <v>0.01539839510358973</v>
      </c>
    </row>
    <row r="10" spans="1:3" x14ac:dyDescent="0.25">
      <c r="A10" t="s">
        <v>48</v>
      </c>
      <c r="B10" s="3">
        <v>116233</v>
      </c>
      <c r="C10" s="6">
        <v>0.014640384602788895</v>
      </c>
    </row>
    <row r="11" spans="1:3" x14ac:dyDescent="0.25">
      <c r="A11" t="s">
        <v>51</v>
      </c>
      <c r="B11" s="3">
        <v>70788</v>
      </c>
      <c r="C11" s="6">
        <v>0.008916259111114919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181686</v>
      </c>
      <c r="C2" s="6">
        <v>0.3075378823784311</v>
      </c>
    </row>
    <row r="3" spans="1:3" x14ac:dyDescent="0.25">
      <c r="A3" t="s">
        <v>54</v>
      </c>
      <c r="B3" s="3">
        <v>70484</v>
      </c>
      <c r="C3" s="6">
        <v>0.1193074871017103</v>
      </c>
    </row>
    <row r="4" spans="1:3" x14ac:dyDescent="0.25">
      <c r="A4" t="s">
        <v>55</v>
      </c>
      <c r="B4" s="3">
        <v>51783</v>
      </c>
      <c r="C4" s="6">
        <v>0.08765251127330832</v>
      </c>
    </row>
    <row r="5" spans="1:3" x14ac:dyDescent="0.25">
      <c r="A5" t="s">
        <v>56</v>
      </c>
      <c r="B5" s="3">
        <v>41433</v>
      </c>
      <c r="C5" s="6">
        <v>0.07013318076563706</v>
      </c>
    </row>
    <row r="6" spans="1:3" x14ac:dyDescent="0.25">
      <c r="A6" t="s">
        <v>57</v>
      </c>
      <c r="B6" s="3">
        <v>20989</v>
      </c>
      <c r="C6" s="6">
        <v>0.03552784811840698</v>
      </c>
    </row>
    <row r="7" spans="1:3" x14ac:dyDescent="0.25">
      <c r="A7" t="s">
        <v>58</v>
      </c>
      <c r="B7" s="3">
        <v>17918</v>
      </c>
      <c r="C7" s="6">
        <v>0.03032960038999553</v>
      </c>
    </row>
    <row r="8" spans="1:3" x14ac:dyDescent="0.25">
      <c r="A8" t="s">
        <v>59</v>
      </c>
      <c r="B8" s="3">
        <v>14151</v>
      </c>
      <c r="C8" s="6">
        <v>0.023953241160778366</v>
      </c>
    </row>
    <row r="9" spans="1:3" x14ac:dyDescent="0.25">
      <c r="A9" t="s">
        <v>60</v>
      </c>
      <c r="B9" s="3">
        <v>12568</v>
      </c>
      <c r="C9" s="6">
        <v>0.021273714572020527</v>
      </c>
    </row>
    <row r="10" spans="1:3" x14ac:dyDescent="0.25">
      <c r="A10" t="s">
        <v>61</v>
      </c>
      <c r="B10" s="3">
        <v>11662</v>
      </c>
      <c r="C10" s="6">
        <v>0.019740138394247566</v>
      </c>
    </row>
    <row r="11" spans="1:3" x14ac:dyDescent="0.25">
      <c r="A11" t="s">
        <v>62</v>
      </c>
      <c r="B11" s="3">
        <v>10889</v>
      </c>
      <c r="C11" s="6">
        <v>0.018431689845220523</v>
      </c>
    </row>
    <row r="12" spans="1:3" x14ac:dyDescent="0.25">
      <c r="A12" t="s">
        <v>63</v>
      </c>
      <c r="B12" s="3">
        <v>10772</v>
      </c>
      <c r="C12" s="6">
        <v>0.018233645239481632</v>
      </c>
    </row>
    <row r="13" spans="1:3" x14ac:dyDescent="0.25">
      <c r="A13" t="s">
        <v>64</v>
      </c>
      <c r="B13" s="3">
        <v>8030</v>
      </c>
      <c r="C13" s="6">
        <v>0.0135922921716522</v>
      </c>
    </row>
    <row r="14" spans="1:3" x14ac:dyDescent="0.25">
      <c r="A14" t="s">
        <v>65</v>
      </c>
      <c r="B14" s="3">
        <v>7416</v>
      </c>
      <c r="C14" s="6">
        <v>0.012552981163757498</v>
      </c>
    </row>
    <row r="15" spans="1:3" x14ac:dyDescent="0.25">
      <c r="A15" t="s">
        <v>66</v>
      </c>
      <c r="B15" s="3">
        <v>6595</v>
      </c>
      <c r="C15" s="6">
        <v>0.011163283545709371</v>
      </c>
    </row>
    <row r="16" spans="1:3" x14ac:dyDescent="0.25">
      <c r="A16" t="s">
        <v>67</v>
      </c>
      <c r="B16" s="3">
        <v>5113</v>
      </c>
      <c r="C16" s="6">
        <v>0.0086547185396834</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14" customWidth="1"/>
  </cols>
  <sheetData>
    <row r="1" spans="1:3" x14ac:dyDescent="0.25">
      <c r="A1" s="2" t="s">
        <v>68</v>
      </c>
      <c r="B1" s="2" t="s">
        <v>7</v>
      </c>
      <c r="C1" s="2" t="s">
        <v>27</v>
      </c>
    </row>
    <row r="2" spans="1:3" x14ac:dyDescent="0.25">
      <c r="A2" t="s">
        <v>69</v>
      </c>
      <c r="B2" s="3">
        <v>3927967</v>
      </c>
      <c r="C2" s="6">
        <v>0.9374320875103069</v>
      </c>
    </row>
    <row r="3" spans="1:3" x14ac:dyDescent="0.25">
      <c r="A3" t="s">
        <v>70</v>
      </c>
      <c r="B3" s="3">
        <v>179200</v>
      </c>
      <c r="C3" s="6">
        <v>0.04276711848186276</v>
      </c>
    </row>
    <row r="4" spans="1:3" x14ac:dyDescent="0.25">
      <c r="A4" t="s">
        <v>71</v>
      </c>
      <c r="B4" s="3">
        <v>27184</v>
      </c>
      <c r="C4" s="6">
        <v>0.006487619133989716</v>
      </c>
    </row>
    <row r="5" spans="1:3" x14ac:dyDescent="0.25">
      <c r="A5" t="s">
        <v>72</v>
      </c>
      <c r="B5" s="3">
        <v>19368</v>
      </c>
      <c r="C5" s="6">
        <v>0.0046222854394906135</v>
      </c>
    </row>
    <row r="6" spans="1:3" x14ac:dyDescent="0.25">
      <c r="A6" t="s">
        <v>73</v>
      </c>
      <c r="B6" s="3">
        <v>11782</v>
      </c>
      <c r="C6" s="6">
        <v>0.002811842577864436</v>
      </c>
    </row>
    <row r="7" spans="1:3" x14ac:dyDescent="0.25">
      <c r="A7" t="s">
        <v>74</v>
      </c>
      <c r="B7" s="3">
        <v>5954</v>
      </c>
      <c r="C7" s="6">
        <v>0.001420956604023498</v>
      </c>
    </row>
    <row r="8" spans="1:3" x14ac:dyDescent="0.25">
      <c r="A8" t="s">
        <v>75</v>
      </c>
      <c r="B8" s="3">
        <v>4043</v>
      </c>
      <c r="C8" s="6">
        <v>0.0009648853795880084</v>
      </c>
    </row>
    <row r="9" spans="1:3" x14ac:dyDescent="0.25">
      <c r="A9" t="s">
        <v>76</v>
      </c>
      <c r="B9" s="3">
        <v>3965</v>
      </c>
      <c r="C9" s="6">
        <v>0.0009462702275702334</v>
      </c>
    </row>
    <row r="10" spans="1:3" x14ac:dyDescent="0.25">
      <c r="A10" t="s">
        <v>77</v>
      </c>
      <c r="B10" s="3">
        <v>2037</v>
      </c>
      <c r="C10" s="6">
        <v>0.0004861418546180493</v>
      </c>
    </row>
    <row r="11" spans="1:3" x14ac:dyDescent="0.25">
      <c r="A11" t="s">
        <v>78</v>
      </c>
      <c r="B11" s="3">
        <v>1885</v>
      </c>
      <c r="C11" s="6">
        <v>0.00044986617376289783</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5896012</v>
      </c>
      <c r="C2" s="6">
        <v>0.7274841881090632</v>
      </c>
    </row>
    <row r="3" spans="1:3" x14ac:dyDescent="0.25">
      <c r="A3" t="s">
        <v>81</v>
      </c>
      <c r="B3" s="3">
        <v>2000108</v>
      </c>
      <c r="C3" s="6">
        <v>0.24678493607381433</v>
      </c>
    </row>
    <row r="4" spans="1:3" x14ac:dyDescent="0.25">
      <c r="A4" t="s">
        <v>82</v>
      </c>
      <c r="B4" s="3">
        <v>111733</v>
      </c>
      <c r="C4" s="6">
        <v>0.013786266172794418</v>
      </c>
    </row>
    <row r="5" spans="1:3" x14ac:dyDescent="0.25">
      <c r="A5" t="s">
        <v>83</v>
      </c>
      <c r="B5" s="3">
        <v>70670</v>
      </c>
      <c r="C5" s="6">
        <v>0.008719674853726128</v>
      </c>
    </row>
    <row r="6" spans="1:3" x14ac:dyDescent="0.25">
      <c r="A6" t="s">
        <v>84</v>
      </c>
      <c r="B6" s="3">
        <v>25943</v>
      </c>
      <c r="C6" s="6">
        <v>0.0032009979443924854</v>
      </c>
    </row>
    <row r="7" spans="1:3" x14ac:dyDescent="0.25">
      <c r="A7" t="s">
        <v>85</v>
      </c>
      <c r="B7" s="3">
        <v>122</v>
      </c>
      <c r="C7" s="6">
        <v>0.000015053068234817993</v>
      </c>
    </row>
    <row r="8" spans="1:3" x14ac:dyDescent="0.25">
      <c r="A8" t="s">
        <v>86</v>
      </c>
      <c r="B8" s="3">
        <v>53</v>
      </c>
      <c r="C8" s="6">
        <v>0.000006539447675781588</v>
      </c>
    </row>
    <row r="9" spans="1:3" x14ac:dyDescent="0.25">
      <c r="A9" t="s">
        <v>87</v>
      </c>
      <c r="B9" s="3">
        <v>17</v>
      </c>
      <c r="C9" s="6">
        <v>0.000002097558688458245</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3" width="14" customWidth="1"/>
  </cols>
  <sheetData>
    <row r="1" spans="1:3" x14ac:dyDescent="0.25">
      <c r="A1" s="2" t="s">
        <v>88</v>
      </c>
      <c r="B1" s="2" t="s">
        <v>7</v>
      </c>
      <c r="C1" s="2" t="s">
        <v>27</v>
      </c>
    </row>
    <row r="2" spans="1:3" x14ac:dyDescent="0.25">
      <c r="A2" t="s">
        <v>89</v>
      </c>
      <c r="B2" s="3">
        <v>4254351</v>
      </c>
      <c r="C2" s="6">
        <v>0.5249265237530013</v>
      </c>
    </row>
    <row r="3" spans="1:3" x14ac:dyDescent="0.25">
      <c r="A3" t="s">
        <v>90</v>
      </c>
      <c r="B3" s="3">
        <v>1775097</v>
      </c>
      <c r="C3" s="6">
        <v>0.2190217726591862</v>
      </c>
    </row>
    <row r="4" spans="1:3" x14ac:dyDescent="0.25">
      <c r="A4" t="s">
        <v>91</v>
      </c>
      <c r="B4" s="3">
        <v>1466027</v>
      </c>
      <c r="C4" s="6">
        <v>0.18088692184496327</v>
      </c>
    </row>
    <row r="5" spans="1:3" x14ac:dyDescent="0.25">
      <c r="A5" t="s">
        <v>92</v>
      </c>
      <c r="B5" s="3">
        <v>534571</v>
      </c>
      <c r="C5" s="6">
        <v>0.06595847327340074</v>
      </c>
    </row>
    <row r="6" spans="1:3" x14ac:dyDescent="0.25">
      <c r="A6" t="s">
        <v>93</v>
      </c>
      <c r="B6" s="3">
        <v>40948</v>
      </c>
      <c r="C6" s="6">
        <v>0.005052401951469895</v>
      </c>
    </row>
    <row r="7" spans="1:3" x14ac:dyDescent="0.25">
      <c r="A7" t="s">
        <v>94</v>
      </c>
      <c r="B7" s="3">
        <v>32485</v>
      </c>
      <c r="C7" s="6">
        <v>0.0040081878820332996</v>
      </c>
    </row>
    <row r="8" spans="1:3" x14ac:dyDescent="0.25">
      <c r="A8" t="s">
        <v>82</v>
      </c>
      <c r="B8" s="3">
        <v>1071</v>
      </c>
      <c r="C8" s="6">
        <v>0.00013214619737286944</v>
      </c>
    </row>
    <row r="9" spans="1:3" x14ac:dyDescent="0.25">
      <c r="A9" t="s">
        <v>95</v>
      </c>
      <c r="B9" s="3">
        <v>52</v>
      </c>
      <c r="C9" s="6">
        <v>0.000006416061870578161</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96</v>
      </c>
      <c r="B1" s="2" t="s">
        <v>7</v>
      </c>
      <c r="C1" s="2" t="s">
        <v>27</v>
      </c>
    </row>
    <row r="2" spans="1:3" x14ac:dyDescent="0.25">
      <c r="A2" t="s">
        <v>97</v>
      </c>
      <c r="B2" s="3">
        <v>3336473</v>
      </c>
      <c r="C2" s="6">
        <v>0.41167340764449095</v>
      </c>
    </row>
    <row r="3" spans="1:3" x14ac:dyDescent="0.25">
      <c r="A3" t="s">
        <v>98</v>
      </c>
      <c r="B3" s="3">
        <v>1243852</v>
      </c>
      <c r="C3" s="6">
        <v>0.15347368057389205</v>
      </c>
    </row>
    <row r="4" spans="1:3" x14ac:dyDescent="0.25">
      <c r="A4" t="s">
        <v>99</v>
      </c>
      <c r="B4" s="3">
        <v>1049128</v>
      </c>
      <c r="C4" s="6">
        <v>0.1294475030414601</v>
      </c>
    </row>
    <row r="5" spans="1:3" x14ac:dyDescent="0.25">
      <c r="A5" t="s">
        <v>100</v>
      </c>
      <c r="B5" s="3">
        <v>638550</v>
      </c>
      <c r="C5" s="6">
        <v>0.07878800591264778</v>
      </c>
    </row>
    <row r="6" spans="1:3" x14ac:dyDescent="0.25">
      <c r="A6" t="s">
        <v>101</v>
      </c>
      <c r="B6" s="3">
        <v>448898</v>
      </c>
      <c r="C6" s="6">
        <v>0.0553876411842076</v>
      </c>
    </row>
    <row r="7" spans="1:3" x14ac:dyDescent="0.25">
      <c r="A7" t="s">
        <v>102</v>
      </c>
      <c r="B7" s="3">
        <v>380944</v>
      </c>
      <c r="C7" s="6">
        <v>0.04700308217741398</v>
      </c>
    </row>
    <row r="8" spans="1:3" x14ac:dyDescent="0.25">
      <c r="A8" t="s">
        <v>103</v>
      </c>
      <c r="B8" s="3">
        <v>336845</v>
      </c>
      <c r="C8" s="6">
        <v>0.04156189155374809</v>
      </c>
    </row>
    <row r="9" spans="1:3" x14ac:dyDescent="0.25">
      <c r="A9" t="s">
        <v>104</v>
      </c>
      <c r="B9" s="3">
        <v>236663</v>
      </c>
      <c r="C9" s="6">
        <v>0.02920085481685845</v>
      </c>
    </row>
    <row r="10" spans="1:3" x14ac:dyDescent="0.25">
      <c r="A10" t="s">
        <v>76</v>
      </c>
      <c r="B10" s="3">
        <v>147771</v>
      </c>
      <c r="C10" s="6">
        <v>0.01823284382071549</v>
      </c>
    </row>
    <row r="11" spans="1:3" x14ac:dyDescent="0.25">
      <c r="A11" t="s">
        <v>82</v>
      </c>
      <c r="B11" s="3">
        <v>82033</v>
      </c>
      <c r="C11" s="6">
        <v>0.01012170775825266</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105</v>
      </c>
      <c r="B1" s="2" t="s">
        <v>7</v>
      </c>
      <c r="C1" s="2" t="s">
        <v>27</v>
      </c>
    </row>
    <row r="2" spans="1:3" x14ac:dyDescent="0.25">
      <c r="A2" t="s">
        <v>106</v>
      </c>
      <c r="B2" s="3">
        <v>5599491</v>
      </c>
      <c r="C2" s="6">
        <v>0.6908977057643381</v>
      </c>
    </row>
    <row r="3" spans="1:3" x14ac:dyDescent="0.25">
      <c r="A3" t="s">
        <v>107</v>
      </c>
      <c r="B3" s="3">
        <v>623457</v>
      </c>
      <c r="C3" s="6">
        <v>0.07692574395471248</v>
      </c>
    </row>
    <row r="4" spans="1:3" x14ac:dyDescent="0.25">
      <c r="A4" t="s">
        <v>108</v>
      </c>
      <c r="B4" s="3">
        <v>506908</v>
      </c>
      <c r="C4" s="6">
        <v>0.06254525174405835</v>
      </c>
    </row>
    <row r="5" spans="1:3" x14ac:dyDescent="0.25">
      <c r="A5" t="s">
        <v>109</v>
      </c>
      <c r="B5" s="3">
        <v>179602</v>
      </c>
      <c r="C5" s="6">
        <v>0.02216033738614575</v>
      </c>
    </row>
    <row r="6" spans="1:3" x14ac:dyDescent="0.25">
      <c r="A6" t="s">
        <v>110</v>
      </c>
      <c r="B6" s="3">
        <v>162726</v>
      </c>
      <c r="C6" s="6">
        <v>0.02007807853753273</v>
      </c>
    </row>
    <row r="7" spans="1:3" x14ac:dyDescent="0.25">
      <c r="A7" t="s">
        <v>111</v>
      </c>
      <c r="B7" s="3">
        <v>107504</v>
      </c>
      <c r="C7" s="6">
        <v>0.013264467602589128</v>
      </c>
    </row>
    <row r="8" spans="1:3" x14ac:dyDescent="0.25">
      <c r="A8" t="s">
        <v>112</v>
      </c>
      <c r="B8" s="3">
        <v>105592</v>
      </c>
      <c r="C8" s="6">
        <v>0.013028553943040177</v>
      </c>
    </row>
    <row r="9" spans="1:3" x14ac:dyDescent="0.25">
      <c r="A9" t="s">
        <v>113</v>
      </c>
      <c r="B9" s="3">
        <v>86219</v>
      </c>
      <c r="C9" s="6">
        <v>0.0106382007388342</v>
      </c>
    </row>
    <row r="10" spans="1:3" x14ac:dyDescent="0.25">
      <c r="A10" t="s">
        <v>114</v>
      </c>
      <c r="B10" s="3">
        <v>64186</v>
      </c>
      <c r="C10" s="6">
        <v>0.007919641292787112</v>
      </c>
    </row>
    <row r="11" spans="1:3" x14ac:dyDescent="0.25">
      <c r="A11" t="s">
        <v>115</v>
      </c>
      <c r="B11" s="3">
        <v>61049</v>
      </c>
      <c r="C11" s="6">
        <v>0.007532580021863964</v>
      </c>
    </row>
    <row r="12" spans="1:3" x14ac:dyDescent="0.25">
      <c r="A12" t="s">
        <v>116</v>
      </c>
      <c r="B12" s="3">
        <v>33701</v>
      </c>
      <c r="C12" s="6">
        <v>0.004158225021160666</v>
      </c>
    </row>
    <row r="13" spans="1:3" x14ac:dyDescent="0.25">
      <c r="A13" t="s">
        <v>117</v>
      </c>
      <c r="B13" s="3">
        <v>32860</v>
      </c>
      <c r="C13" s="6">
        <v>0.004054457558984584</v>
      </c>
    </row>
    <row r="14" spans="1:3" x14ac:dyDescent="0.25">
      <c r="A14" t="s">
        <v>118</v>
      </c>
      <c r="B14" s="3">
        <v>30825</v>
      </c>
      <c r="C14" s="6">
        <v>0.003803367445395612</v>
      </c>
    </row>
    <row r="15" spans="1:3" x14ac:dyDescent="0.25">
      <c r="A15" t="s">
        <v>119</v>
      </c>
      <c r="B15" s="3">
        <v>30757</v>
      </c>
      <c r="C15" s="6">
        <v>0.003794977210641779</v>
      </c>
    </row>
    <row r="16" spans="1:3" x14ac:dyDescent="0.25">
      <c r="A16" t="s">
        <v>120</v>
      </c>
      <c r="B16" s="3">
        <v>27182</v>
      </c>
      <c r="C16" s="6">
        <v>0.0033538729570395305</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121</v>
      </c>
      <c r="B1" s="2" t="s">
        <v>122</v>
      </c>
      <c r="C1" s="2" t="s">
        <v>27</v>
      </c>
    </row>
    <row r="2" spans="1:3" x14ac:dyDescent="0.25">
      <c r="A2" t="s">
        <v>123</v>
      </c>
      <c r="B2" s="3">
        <v>3918562</v>
      </c>
      <c r="C2" s="6">
        <v>0.32813107751985565</v>
      </c>
    </row>
    <row r="3" spans="1:3" x14ac:dyDescent="0.25">
      <c r="A3" t="s">
        <v>124</v>
      </c>
      <c r="B3" s="3">
        <v>3167026</v>
      </c>
      <c r="C3" s="6">
        <v>0.2651992373512014</v>
      </c>
    </row>
    <row r="4" spans="1:3" x14ac:dyDescent="0.25">
      <c r="A4" t="s">
        <v>125</v>
      </c>
      <c r="B4" s="3">
        <v>1292553</v>
      </c>
      <c r="C4" s="6">
        <v>0.10823531914041988</v>
      </c>
    </row>
    <row r="5" spans="1:3" x14ac:dyDescent="0.25">
      <c r="A5" t="s">
        <v>126</v>
      </c>
      <c r="B5" s="3">
        <v>710373</v>
      </c>
      <c r="C5" s="6">
        <v>0.05948494828741064</v>
      </c>
    </row>
    <row r="6" spans="1:3" x14ac:dyDescent="0.25">
      <c r="A6" t="s">
        <v>127</v>
      </c>
      <c r="B6" s="3">
        <v>668442</v>
      </c>
      <c r="C6" s="6">
        <v>0.055973745909731004</v>
      </c>
    </row>
    <row r="7" spans="1:3" x14ac:dyDescent="0.25">
      <c r="A7" t="s">
        <v>128</v>
      </c>
      <c r="B7" s="3">
        <v>447941</v>
      </c>
      <c r="C7" s="6">
        <v>0.03750951573442545</v>
      </c>
    </row>
    <row r="8" spans="1:3" x14ac:dyDescent="0.25">
      <c r="A8" t="s">
        <v>129</v>
      </c>
      <c r="B8" s="3">
        <v>304984</v>
      </c>
      <c r="C8" s="6">
        <v>0.025538635996142374</v>
      </c>
    </row>
    <row r="9" spans="1:3" x14ac:dyDescent="0.25">
      <c r="A9" t="s">
        <v>130</v>
      </c>
      <c r="B9" s="3">
        <v>268318</v>
      </c>
      <c r="C9" s="6">
        <v>0.022468312217076732</v>
      </c>
    </row>
    <row r="10" spans="1:3" x14ac:dyDescent="0.25">
      <c r="A10" t="s">
        <v>131</v>
      </c>
      <c r="B10" s="3">
        <v>234907</v>
      </c>
      <c r="C10" s="6">
        <v>0.019670554409233983</v>
      </c>
    </row>
    <row r="11" spans="1:3" x14ac:dyDescent="0.25">
      <c r="A11" t="s">
        <v>132</v>
      </c>
      <c r="B11" s="3">
        <v>219196</v>
      </c>
      <c r="C11" s="6">
        <v>0.018354952573939695</v>
      </c>
    </row>
    <row r="12" spans="1:3" x14ac:dyDescent="0.25">
      <c r="A12" t="s">
        <v>133</v>
      </c>
      <c r="B12" s="3">
        <v>203983</v>
      </c>
      <c r="C12" s="6">
        <v>0.01708105207617813</v>
      </c>
    </row>
    <row r="13" spans="1:3" x14ac:dyDescent="0.25">
      <c r="A13" t="s">
        <v>134</v>
      </c>
      <c r="B13" s="3">
        <v>195645</v>
      </c>
      <c r="C13" s="6">
        <v>0.016382847754194563</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135</v>
      </c>
      <c r="B1" s="2" t="s">
        <v>136</v>
      </c>
      <c r="C1" s="2" t="s">
        <v>27</v>
      </c>
    </row>
    <row r="2" spans="1:3" x14ac:dyDescent="0.25">
      <c r="A2" t="s">
        <v>55</v>
      </c>
      <c r="B2" s="3">
        <v>2173478</v>
      </c>
      <c r="C2" s="6">
        <v>0.5369797099415505</v>
      </c>
    </row>
    <row r="3" spans="1:3" x14ac:dyDescent="0.25">
      <c r="A3" t="s">
        <v>60</v>
      </c>
      <c r="B3" s="3">
        <v>428996</v>
      </c>
      <c r="C3" s="6">
        <v>0.10598779819537414</v>
      </c>
    </row>
    <row r="4" spans="1:3" x14ac:dyDescent="0.25">
      <c r="A4" t="s">
        <v>137</v>
      </c>
      <c r="B4" s="3">
        <v>334401</v>
      </c>
      <c r="C4" s="6">
        <v>0.08261714725622456</v>
      </c>
    </row>
    <row r="5" spans="1:3" x14ac:dyDescent="0.25">
      <c r="A5" t="s">
        <v>138</v>
      </c>
      <c r="B5" s="3">
        <v>312404</v>
      </c>
      <c r="C5" s="6">
        <v>0.07718256605522585</v>
      </c>
    </row>
    <row r="6" spans="1:3" x14ac:dyDescent="0.25">
      <c r="A6" t="s">
        <v>139</v>
      </c>
      <c r="B6" s="3">
        <v>186758</v>
      </c>
      <c r="C6" s="6">
        <v>0.04614045169505469</v>
      </c>
    </row>
    <row r="7" spans="1:3" x14ac:dyDescent="0.25">
      <c r="A7" t="s">
        <v>140</v>
      </c>
      <c r="B7" s="3">
        <v>83311</v>
      </c>
      <c r="C7" s="6">
        <v>0.020582824677747146</v>
      </c>
    </row>
    <row r="8" spans="1:3" x14ac:dyDescent="0.25">
      <c r="A8" t="s">
        <v>141</v>
      </c>
      <c r="B8" s="3">
        <v>51017</v>
      </c>
      <c r="C8" s="6">
        <v>0.01260426554218082</v>
      </c>
    </row>
    <row r="9" spans="1:3" x14ac:dyDescent="0.25">
      <c r="A9" t="s">
        <v>142</v>
      </c>
      <c r="B9" s="3">
        <v>47463</v>
      </c>
      <c r="C9" s="6">
        <v>0.011726213917488841</v>
      </c>
    </row>
    <row r="10" spans="1:3" x14ac:dyDescent="0.25">
      <c r="A10" t="s">
        <v>143</v>
      </c>
      <c r="B10" s="3">
        <v>44907</v>
      </c>
      <c r="C10" s="6">
        <v>0.011094728280822355</v>
      </c>
    </row>
    <row r="11" spans="1:3" x14ac:dyDescent="0.25">
      <c r="A11" t="s">
        <v>64</v>
      </c>
      <c r="B11" s="3">
        <v>42599</v>
      </c>
      <c r="C11" s="6">
        <v>0.010524513550999877</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144</v>
      </c>
      <c r="B1" s="2" t="s">
        <v>3</v>
      </c>
      <c r="C1" s="11" t="s">
        <v>145</v>
      </c>
    </row>
    <row r="2" spans="1:3" x14ac:dyDescent="0.25">
      <c r="A2" s="10" t="s">
        <v>146</v>
      </c>
      <c r="B2" t="s">
        <v>147</v>
      </c>
      <c r="C2" s="10" t="s">
        <v>148</v>
      </c>
    </row>
    <row r="3" spans="1:3" x14ac:dyDescent="0.25">
      <c r="A3" s="10" t="s">
        <v>149</v>
      </c>
      <c r="B3" t="s">
        <v>150</v>
      </c>
      <c r="C3" s="10" t="s">
        <v>151</v>
      </c>
    </row>
    <row r="4" spans="1:3" x14ac:dyDescent="0.25">
      <c r="A4" s="10" t="s">
        <v>152</v>
      </c>
      <c r="B4" t="s">
        <v>153</v>
      </c>
      <c r="C4" s="10" t="s">
        <v>154</v>
      </c>
    </row>
    <row r="5" spans="1:3" x14ac:dyDescent="0.25">
      <c r="A5" s="10" t="s">
        <v>155</v>
      </c>
      <c r="B5" t="s">
        <v>156</v>
      </c>
      <c r="C5" s="10" t="s">
        <v>157</v>
      </c>
    </row>
    <row r="6" spans="1:3" x14ac:dyDescent="0.25">
      <c r="A6" s="10" t="s">
        <v>158</v>
      </c>
      <c r="B6" t="s">
        <v>159</v>
      </c>
      <c r="C6" s="10" t="s">
        <v>160</v>
      </c>
    </row>
    <row r="7" spans="1:3" x14ac:dyDescent="0.25">
      <c r="A7" s="10" t="s">
        <v>161</v>
      </c>
      <c r="B7" t="s">
        <v>162</v>
      </c>
      <c r="C7" s="10" t="s">
        <v>163</v>
      </c>
    </row>
    <row r="8" spans="1:3" x14ac:dyDescent="0.25">
      <c r="A8" s="10" t="s">
        <v>164</v>
      </c>
      <c r="B8" t="s">
        <v>165</v>
      </c>
      <c r="C8" s="10" t="s">
        <v>166</v>
      </c>
    </row>
    <row r="9" spans="1:3" x14ac:dyDescent="0.25">
      <c r="A9" s="10" t="s">
        <v>167</v>
      </c>
      <c r="B9" t="s">
        <v>168</v>
      </c>
      <c r="C9" s="10" t="s">
        <v>169</v>
      </c>
    </row>
    <row r="10" spans="1:3" x14ac:dyDescent="0.25">
      <c r="A10" s="10" t="s">
        <v>170</v>
      </c>
      <c r="B10" t="s">
        <v>171</v>
      </c>
      <c r="C10" s="10" t="s">
        <v>172</v>
      </c>
    </row>
    <row r="11" spans="1:3" x14ac:dyDescent="0.25">
      <c r="A11" s="10" t="s">
        <v>173</v>
      </c>
      <c r="B11" t="s">
        <v>174</v>
      </c>
      <c r="C11" s="10" t="s">
        <v>175</v>
      </c>
    </row>
    <row r="12" spans="1:3" x14ac:dyDescent="0.25">
      <c r="A12" s="10" t="s">
        <v>176</v>
      </c>
      <c r="B12" t="s">
        <v>177</v>
      </c>
      <c r="C12" s="10" t="s">
        <v>178</v>
      </c>
    </row>
    <row r="13" spans="1:3" x14ac:dyDescent="0.25">
      <c r="A13" s="10" t="s">
        <v>179</v>
      </c>
      <c r="B13" t="s">
        <v>180</v>
      </c>
      <c r="C13" s="10" t="s">
        <v>181</v>
      </c>
    </row>
    <row r="14" spans="1:3" x14ac:dyDescent="0.25">
      <c r="A14" s="10" t="s">
        <v>182</v>
      </c>
      <c r="B14" t="s">
        <v>183</v>
      </c>
      <c r="C14" s="10" t="s">
        <v>184</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4" width="15" customWidth="1"/>
  </cols>
  <sheetData>
    <row r="1" spans="1:4" x14ac:dyDescent="0.25">
      <c r="A1" s="2" t="s">
        <v>185</v>
      </c>
      <c r="B1" s="2" t="s">
        <v>7</v>
      </c>
      <c r="C1" s="2" t="s">
        <v>186</v>
      </c>
      <c r="D1" s="2" t="s">
        <v>187</v>
      </c>
    </row>
    <row r="2" spans="1:4" x14ac:dyDescent="0.25">
      <c r="A2" t="s">
        <v>188</v>
      </c>
      <c r="B2" s="3">
        <v>138146</v>
      </c>
      <c r="C2" s="6">
        <v>1</v>
      </c>
      <c r="D2" s="6"/>
    </row>
    <row r="3" spans="1:4" x14ac:dyDescent="0.25">
      <c r="A3" t="s">
        <v>189</v>
      </c>
      <c r="B3" s="3">
        <v>89505</v>
      </c>
      <c r="C3" s="6">
        <v>0.6479014955192333</v>
      </c>
      <c r="D3" s="6">
        <v>0.6479014955192333</v>
      </c>
    </row>
    <row r="4" spans="1:4" x14ac:dyDescent="0.25">
      <c r="A4" t="s">
        <v>190</v>
      </c>
      <c r="B4" s="3">
        <v>63988</v>
      </c>
      <c r="C4" s="6">
        <v>0.46319111664470924</v>
      </c>
      <c r="D4" s="6">
        <v>0.7149097815764482</v>
      </c>
    </row>
    <row r="5" spans="1:4" x14ac:dyDescent="0.25">
      <c r="A5" t="s">
        <v>191</v>
      </c>
      <c r="B5" s="3">
        <v>61214</v>
      </c>
      <c r="C5" s="6">
        <v>0.4431109116442025</v>
      </c>
      <c r="D5" s="6">
        <v>0.9566481215227856</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4" customWidth="1"/>
  </cols>
  <sheetData>
    <row r="1" spans="1:2" x14ac:dyDescent="0.25">
      <c r="A1" s="2" t="s">
        <v>192</v>
      </c>
      <c r="B1" s="2" t="s">
        <v>136</v>
      </c>
    </row>
    <row r="2" spans="1:2" x14ac:dyDescent="0.25">
      <c r="A2" t="s">
        <v>193</v>
      </c>
      <c r="B2" s="3">
        <v>2173478</v>
      </c>
    </row>
    <row r="3" spans="1:2" x14ac:dyDescent="0.25">
      <c r="A3" t="s">
        <v>194</v>
      </c>
      <c r="B3" s="3">
        <v>186758</v>
      </c>
    </row>
    <row r="4" spans="1:2" x14ac:dyDescent="0.25">
      <c r="A4" t="s">
        <v>129</v>
      </c>
      <c r="B4" s="3">
        <v>84140</v>
      </c>
    </row>
    <row r="5" spans="1:2" x14ac:dyDescent="0.25">
      <c r="A5" t="s">
        <v>195</v>
      </c>
      <c r="B5" s="3">
        <v>83311</v>
      </c>
    </row>
    <row r="6" spans="1:2" x14ac:dyDescent="0.25">
      <c r="A6" t="s">
        <v>196</v>
      </c>
      <c r="B6" s="3">
        <v>51017</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6" customWidth="1"/>
    <col min="6" max="6" width="14" customWidth="1"/>
    <col min="7" max="7" width="25" customWidth="1"/>
    <col min="8" max="8" width="23" customWidth="1"/>
  </cols>
  <sheetData>
    <row r="1" spans="1:8" x14ac:dyDescent="0.25">
      <c r="A1" s="2" t="s">
        <v>79</v>
      </c>
      <c r="B1" s="2" t="s">
        <v>7</v>
      </c>
      <c r="C1" s="2" t="s">
        <v>27</v>
      </c>
      <c r="D1" s="2" t="s">
        <v>197</v>
      </c>
      <c r="E1" s="2" t="s">
        <v>198</v>
      </c>
      <c r="F1" s="2" t="s">
        <v>199</v>
      </c>
      <c r="G1" s="2" t="s">
        <v>200</v>
      </c>
      <c r="H1" s="2" t="s">
        <v>201</v>
      </c>
    </row>
    <row r="2" spans="1:8" x14ac:dyDescent="0.25">
      <c r="A2" t="s">
        <v>202</v>
      </c>
      <c r="B2" s="3">
        <v>5896012</v>
      </c>
      <c r="C2" s="6">
        <v>0.7400737310761298</v>
      </c>
      <c r="D2" s="6">
        <v>0.31927648722560265</v>
      </c>
      <c r="E2" s="5">
        <v>4.243371960572672</v>
      </c>
      <c r="F2" s="7">
        <v>0.0021865211702198654</v>
      </c>
      <c r="G2" s="5">
        <v>4.835641447134097</v>
      </c>
      <c r="H2" s="5">
        <v>155.9810258188077</v>
      </c>
    </row>
    <row r="3" spans="1:8" x14ac:dyDescent="0.25">
      <c r="A3" t="s">
        <v>203</v>
      </c>
      <c r="B3" s="3">
        <v>2000108</v>
      </c>
      <c r="C3" s="6">
        <v>0.25105569495367647</v>
      </c>
      <c r="D3" s="6">
        <v>0.2752421369246061</v>
      </c>
      <c r="E3" s="5">
        <v>7.256257162113246</v>
      </c>
      <c r="F3" s="7">
        <v>0.0036753294488764275</v>
      </c>
      <c r="G3" s="5">
        <v>16.07863175388529</v>
      </c>
      <c r="H3" s="5">
        <v>151.18233615384767</v>
      </c>
    </row>
    <row r="4" spans="1:8" x14ac:dyDescent="0.25">
      <c r="A4" t="s">
        <v>204</v>
      </c>
      <c r="B4" s="3">
        <v>70670</v>
      </c>
      <c r="C4" s="6">
        <v>0.008870573970193767</v>
      </c>
      <c r="D4" s="6">
        <v>0.3401726333663506</v>
      </c>
      <c r="E4" s="5">
        <v>4.408009056176596</v>
      </c>
      <c r="F4" s="7">
        <v>0.0022669536355727454</v>
      </c>
      <c r="G4" s="5">
        <v>6.806282722513089</v>
      </c>
      <c r="H4" s="5">
        <v>184.02433847460026</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9" customWidth="1"/>
  </cols>
  <sheetData>
    <row r="1" spans="1:2" x14ac:dyDescent="0.25">
      <c r="A1" s="2" t="s">
        <v>205</v>
      </c>
      <c r="B1" s="2" t="s">
        <v>206</v>
      </c>
    </row>
    <row r="2" spans="1:2" x14ac:dyDescent="0.25">
      <c r="A2" t="s">
        <v>207</v>
      </c>
      <c r="B2" s="5">
        <v>74.10033240135921</v>
      </c>
    </row>
    <row r="3" spans="1:2" x14ac:dyDescent="0.25">
      <c r="A3" t="s">
        <v>208</v>
      </c>
      <c r="B3" s="5">
        <v>20.045998228179837</v>
      </c>
    </row>
    <row r="4" spans="1:2" x14ac:dyDescent="0.25">
      <c r="A4" t="s">
        <v>209</v>
      </c>
      <c r="B4" s="5">
        <v>27.959840388122387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customWidth="1"/>
    <col min="4" max="4" width="14" customWidth="1"/>
    <col min="5" max="5" width="25" customWidth="1"/>
  </cols>
  <sheetData>
    <row r="1" spans="1:5" x14ac:dyDescent="0.25">
      <c r="A1" s="2" t="s">
        <v>26</v>
      </c>
      <c r="B1" s="2" t="s">
        <v>7</v>
      </c>
      <c r="C1" s="2" t="s">
        <v>198</v>
      </c>
      <c r="D1" s="2" t="s">
        <v>197</v>
      </c>
      <c r="E1" s="2" t="s">
        <v>200</v>
      </c>
    </row>
    <row r="2" spans="1:5" x14ac:dyDescent="0.25">
      <c r="A2" t="s">
        <v>30</v>
      </c>
      <c r="B2" s="3">
        <v>590776</v>
      </c>
      <c r="C2" s="5">
        <v>7.457647230083822</v>
      </c>
      <c r="D2" s="6">
        <v>0.2402670386068493</v>
      </c>
      <c r="E2" s="5">
        <v>12.93383617479383</v>
      </c>
    </row>
    <row r="3" spans="1:5" x14ac:dyDescent="0.25">
      <c r="A3" t="s">
        <v>32</v>
      </c>
      <c r="B3" s="3">
        <v>72304</v>
      </c>
      <c r="C3" s="5">
        <v>6.944456738216419</v>
      </c>
      <c r="D3" s="6">
        <v>0.38754425757911043</v>
      </c>
      <c r="E3" s="5">
        <v>6.486501438371321</v>
      </c>
    </row>
    <row r="4" spans="1:5" x14ac:dyDescent="0.25">
      <c r="A4" t="s">
        <v>28</v>
      </c>
      <c r="B4" s="3">
        <v>4190135</v>
      </c>
      <c r="C4" s="5">
        <v>5.481618611333525</v>
      </c>
      <c r="D4" s="6">
        <v>0.21092661692284378</v>
      </c>
      <c r="E4" s="5">
        <v>6.471629195718037</v>
      </c>
    </row>
    <row r="5" spans="1:5" x14ac:dyDescent="0.25">
      <c r="A5" t="s">
        <v>31</v>
      </c>
      <c r="B5" s="3">
        <v>128983</v>
      </c>
      <c r="C5" s="5">
        <v>2.3956955567788003</v>
      </c>
      <c r="D5" s="6">
        <v>0.2746408441422513</v>
      </c>
      <c r="E5" s="5">
        <v>0.48068350092647866</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210</v>
      </c>
      <c r="B1" s="2" t="s">
        <v>50</v>
      </c>
      <c r="C1" s="2" t="s">
        <v>197</v>
      </c>
    </row>
    <row r="2" spans="1:3" x14ac:dyDescent="0.25">
      <c r="A2" t="s">
        <v>35</v>
      </c>
      <c r="B2" s="3">
        <v>2792061</v>
      </c>
      <c r="C2" s="6">
        <v>0.24038407470323894</v>
      </c>
    </row>
    <row r="3" spans="1:3" x14ac:dyDescent="0.25">
      <c r="A3" t="s">
        <v>36</v>
      </c>
      <c r="B3" s="3">
        <v>1752996</v>
      </c>
      <c r="C3" s="6">
        <v>0.3204730643994624</v>
      </c>
    </row>
    <row r="4" spans="1:3" x14ac:dyDescent="0.25">
      <c r="A4" t="s">
        <v>38</v>
      </c>
      <c r="B4" s="3">
        <v>789057</v>
      </c>
      <c r="C4" s="6">
        <v>0.30743533103438664</v>
      </c>
    </row>
    <row r="5" spans="1:3" x14ac:dyDescent="0.25">
      <c r="A5" t="s">
        <v>40</v>
      </c>
      <c r="B5" s="3">
        <v>561235</v>
      </c>
      <c r="C5" s="6">
        <v>0.2520637522606395</v>
      </c>
    </row>
    <row r="6" spans="1:3" x14ac:dyDescent="0.25">
      <c r="A6" t="s">
        <v>37</v>
      </c>
      <c r="B6" s="3">
        <v>506223</v>
      </c>
      <c r="C6" s="6">
        <v>0.4327697477198784</v>
      </c>
    </row>
    <row r="7" spans="1:3" x14ac:dyDescent="0.25">
      <c r="A7" t="s">
        <v>42</v>
      </c>
      <c r="B7" s="3">
        <v>278684</v>
      </c>
      <c r="C7" s="6">
        <v>0.34988732758249486</v>
      </c>
    </row>
    <row r="8" spans="1:3" x14ac:dyDescent="0.25">
      <c r="A8" t="s">
        <v>41</v>
      </c>
      <c r="B8" s="3">
        <v>170634</v>
      </c>
      <c r="C8" s="6">
        <v>0.35504647373911413</v>
      </c>
    </row>
    <row r="9" spans="1:3" x14ac:dyDescent="0.25">
      <c r="A9" t="s">
        <v>43</v>
      </c>
      <c r="B9" s="3">
        <v>122251</v>
      </c>
      <c r="C9" s="6">
        <v>0.3478253756615488</v>
      </c>
    </row>
    <row r="10" spans="1:3" x14ac:dyDescent="0.25">
      <c r="A10" t="s">
        <v>48</v>
      </c>
      <c r="B10" s="3">
        <v>116233</v>
      </c>
      <c r="C10" s="6">
        <v>0.36204864367262307</v>
      </c>
    </row>
    <row r="11" spans="1:3" x14ac:dyDescent="0.25">
      <c r="A11" t="s">
        <v>51</v>
      </c>
      <c r="B11" s="3">
        <v>70788</v>
      </c>
      <c r="C11" s="6">
        <v>0.48225687969712383</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2" width="17" customWidth="1"/>
  </cols>
  <sheetData>
    <row r="1" spans="1:2" x14ac:dyDescent="0.25">
      <c r="A1" s="2" t="s">
        <v>211</v>
      </c>
      <c r="B1" s="2" t="s">
        <v>8</v>
      </c>
    </row>
    <row r="2" spans="1:2" x14ac:dyDescent="0.25">
      <c r="A2" t="s">
        <v>212</v>
      </c>
      <c r="B2" s="3">
        <v>643045</v>
      </c>
    </row>
    <row r="3" spans="1:2" x14ac:dyDescent="0.25">
      <c r="A3" t="s">
        <v>213</v>
      </c>
      <c r="B3" s="3">
        <v>270217</v>
      </c>
    </row>
    <row r="4" spans="1:2" x14ac:dyDescent="0.25">
      <c r="A4" t="s">
        <v>214</v>
      </c>
      <c r="B4" s="3">
        <v>216056</v>
      </c>
    </row>
    <row r="5" spans="1:2" x14ac:dyDescent="0.25">
      <c r="A5" t="s">
        <v>215</v>
      </c>
      <c r="B5" s="3">
        <v>164895</v>
      </c>
    </row>
    <row r="6" spans="1:2" x14ac:dyDescent="0.25">
      <c r="A6" t="s">
        <v>216</v>
      </c>
      <c r="B6" s="3">
        <v>155314</v>
      </c>
    </row>
    <row r="7" spans="1:2" x14ac:dyDescent="0.25">
      <c r="A7" t="s">
        <v>217</v>
      </c>
      <c r="B7" s="3">
        <v>147220</v>
      </c>
    </row>
    <row r="8" spans="1:2" x14ac:dyDescent="0.25">
      <c r="A8" t="s">
        <v>218</v>
      </c>
      <c r="B8" s="3">
        <v>133321</v>
      </c>
    </row>
    <row r="9" spans="1:2" x14ac:dyDescent="0.25">
      <c r="A9" t="s">
        <v>219</v>
      </c>
      <c r="B9" s="3">
        <v>118754</v>
      </c>
    </row>
    <row r="10" spans="1:2" x14ac:dyDescent="0.25">
      <c r="A10" t="s">
        <v>220</v>
      </c>
      <c r="B10" s="3">
        <v>75732</v>
      </c>
    </row>
    <row r="11" spans="1:2" x14ac:dyDescent="0.25">
      <c r="A11" t="s">
        <v>221</v>
      </c>
      <c r="B11" s="3">
        <v>64320</v>
      </c>
    </row>
    <row r="12" spans="1:2" x14ac:dyDescent="0.25">
      <c r="A12" t="s">
        <v>222</v>
      </c>
      <c r="B12" s="3">
        <v>63169</v>
      </c>
    </row>
    <row r="13" spans="1:2" x14ac:dyDescent="0.25">
      <c r="A13" t="s">
        <v>223</v>
      </c>
      <c r="B13" s="3">
        <v>30242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224</v>
      </c>
      <c r="B1" s="2" t="s">
        <v>7</v>
      </c>
      <c r="C1" s="2" t="s">
        <v>27</v>
      </c>
    </row>
    <row r="2" spans="1:3" x14ac:dyDescent="0.25">
      <c r="A2" t="s">
        <v>225</v>
      </c>
      <c r="B2" s="3">
        <v>44364</v>
      </c>
      <c r="C2" s="6">
        <v>0.6843867145920429</v>
      </c>
    </row>
    <row r="3" spans="1:3" x14ac:dyDescent="0.25">
      <c r="A3" t="s">
        <v>226</v>
      </c>
      <c r="B3" s="3">
        <v>12451</v>
      </c>
      <c r="C3" s="6">
        <v>0.1920768862903599</v>
      </c>
    </row>
    <row r="4" spans="1:3" x14ac:dyDescent="0.25">
      <c r="A4" t="s">
        <v>227</v>
      </c>
      <c r="B4" s="3">
        <v>6638</v>
      </c>
      <c r="C4" s="6">
        <v>0.10240192524258365</v>
      </c>
    </row>
    <row r="5" spans="1:3" x14ac:dyDescent="0.25">
      <c r="A5" t="s">
        <v>228</v>
      </c>
      <c r="B5" s="3">
        <v>1370</v>
      </c>
      <c r="C5" s="6">
        <v>0.0211344738750135</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pane ySplit="2" topLeftCell="A3" activePane="bottomLeft" state="frozen"/>
      <selection pane="bottomLeft"/>
    </sheetView>
  </sheetViews>
  <sheetFormatPr defaultRowHeight="15" outlineLevelRow="0" outlineLevelCol="0" x14ac:dyDescent="55"/>
  <cols>
    <col min="1" max="2" width="14" customWidth="1"/>
    <col min="3" max="3" width="15" customWidth="1"/>
    <col min="4" max="4" width="14" customWidth="1"/>
    <col min="5" max="5" width="20" customWidth="1"/>
    <col min="6" max="7" width="23" customWidth="1"/>
  </cols>
  <sheetData>
    <row r="1" spans="1:1" x14ac:dyDescent="0.25">
      <c r="A1" t="s">
        <v>229</v>
      </c>
    </row>
    <row r="2" spans="1:7" x14ac:dyDescent="0.25">
      <c r="A2" s="2" t="s">
        <v>230</v>
      </c>
      <c r="B2" s="2" t="s">
        <v>231</v>
      </c>
      <c r="C2" s="2" t="s">
        <v>232</v>
      </c>
      <c r="D2" s="2" t="s">
        <v>233</v>
      </c>
      <c r="E2" s="2" t="s">
        <v>234</v>
      </c>
      <c r="F2" s="2" t="s">
        <v>235</v>
      </c>
      <c r="G2" s="2" t="s">
        <v>236</v>
      </c>
    </row>
    <row r="3" spans="1:7" x14ac:dyDescent="0.25">
      <c r="A3" s="9">
        <v>46105</v>
      </c>
      <c r="B3" s="9">
        <v>46115</v>
      </c>
      <c r="C3" t="s">
        <v>237</v>
      </c>
      <c r="D3" s="9">
        <v>46107</v>
      </c>
      <c r="E3" s="6">
        <v>-0.6031433028224976</v>
      </c>
      <c r="F3" s="3">
        <v>-207278</v>
      </c>
      <c r="G3" t="s">
        <v>238</v>
      </c>
    </row>
    <row r="4" spans="1:7" x14ac:dyDescent="0.25">
      <c r="A4" s="9">
        <v>46176</v>
      </c>
      <c r="B4" s="9">
        <v>46180</v>
      </c>
      <c r="C4" t="s">
        <v>237</v>
      </c>
      <c r="D4" s="9">
        <v>46179</v>
      </c>
      <c r="E4" s="6">
        <v>-0.3898059182612028</v>
      </c>
      <c r="F4" s="3">
        <v>-60888</v>
      </c>
      <c r="G4" t="s">
        <v>239</v>
      </c>
    </row>
    <row r="5" spans="1:7" x14ac:dyDescent="0.25">
      <c r="A5" s="9">
        <v>46156</v>
      </c>
      <c r="B5" s="9">
        <v>46156</v>
      </c>
      <c r="C5" t="s">
        <v>237</v>
      </c>
      <c r="D5" s="9">
        <v>46156</v>
      </c>
      <c r="E5" s="6">
        <v>-0.2792286413730325</v>
      </c>
      <c r="F5" s="3">
        <v>-15797</v>
      </c>
      <c r="G5" t="s">
        <v>240</v>
      </c>
    </row>
    <row r="6" spans="1:7" x14ac:dyDescent="0.25">
      <c r="A6" s="9">
        <v>46038</v>
      </c>
      <c r="B6" s="9">
        <v>46038</v>
      </c>
      <c r="C6" t="s">
        <v>241</v>
      </c>
      <c r="D6" s="9">
        <v>46038</v>
      </c>
      <c r="E6" s="6">
        <v>0.3739505486307966</v>
      </c>
      <c r="F6" s="3">
        <v>13786</v>
      </c>
      <c r="G6" t="s">
        <v>239</v>
      </c>
    </row>
    <row r="7" spans="1:7" x14ac:dyDescent="0.25">
      <c r="A7" s="9">
        <v>46030</v>
      </c>
      <c r="B7" s="9">
        <v>46030</v>
      </c>
      <c r="C7" t="s">
        <v>241</v>
      </c>
      <c r="D7" s="9">
        <v>46030</v>
      </c>
      <c r="E7" s="6">
        <v>0.3147692752784609</v>
      </c>
      <c r="F7" s="3">
        <v>13056</v>
      </c>
      <c r="G7" t="s">
        <v>239</v>
      </c>
    </row>
  </sheetData>
  <autoFilter ref="A2:G7"/>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60" customWidth="1"/>
  </cols>
  <sheetData>
    <row r="1" spans="1:3" x14ac:dyDescent="0.25">
      <c r="A1" s="2" t="s">
        <v>242</v>
      </c>
      <c r="B1" s="2" t="s">
        <v>243</v>
      </c>
      <c r="C1" s="2" t="s">
        <v>244</v>
      </c>
    </row>
    <row r="2" spans="1:3" x14ac:dyDescent="0.25">
      <c r="A2" t="s">
        <v>245</v>
      </c>
      <c r="B2" t="s">
        <v>246</v>
      </c>
      <c r="C2" t="s">
        <v>247</v>
      </c>
    </row>
    <row r="3" spans="1:3" x14ac:dyDescent="0.25">
      <c r="A3" t="s">
        <v>245</v>
      </c>
      <c r="B3" t="s">
        <v>248</v>
      </c>
      <c r="C3" t="s">
        <v>249</v>
      </c>
    </row>
    <row r="4" spans="1:3" x14ac:dyDescent="0.25">
      <c r="A4" t="s">
        <v>245</v>
      </c>
      <c r="B4" t="s">
        <v>250</v>
      </c>
      <c r="C4" t="s">
        <v>251</v>
      </c>
    </row>
    <row r="5" spans="1:3" x14ac:dyDescent="0.25">
      <c r="A5" t="s">
        <v>245</v>
      </c>
      <c r="B5" t="s">
        <v>252</v>
      </c>
      <c r="C5" t="s">
        <v>253</v>
      </c>
    </row>
    <row r="6" spans="1:3" x14ac:dyDescent="0.25">
      <c r="A6" t="s">
        <v>245</v>
      </c>
      <c r="B6" t="s">
        <v>254</v>
      </c>
      <c r="C6" t="s">
        <v>255</v>
      </c>
    </row>
    <row r="7" spans="1:3" x14ac:dyDescent="0.25">
      <c r="A7" t="s">
        <v>245</v>
      </c>
      <c r="B7" t="s">
        <v>256</v>
      </c>
      <c r="C7" t="s">
        <v>257</v>
      </c>
    </row>
    <row r="8" spans="1:3" x14ac:dyDescent="0.25">
      <c r="A8" t="s">
        <v>258</v>
      </c>
      <c r="B8" t="s">
        <v>259</v>
      </c>
      <c r="C8" t="s">
        <v>260</v>
      </c>
    </row>
    <row r="9" spans="1:3" x14ac:dyDescent="0.25">
      <c r="A9" t="s">
        <v>245</v>
      </c>
      <c r="B9" t="s">
        <v>261</v>
      </c>
      <c r="C9" t="s">
        <v>262</v>
      </c>
    </row>
    <row r="10" spans="1:3" x14ac:dyDescent="0.25">
      <c r="A10" t="s">
        <v>245</v>
      </c>
      <c r="B10" t="s">
        <v>263</v>
      </c>
      <c r="C10" t="s">
        <v>264</v>
      </c>
    </row>
    <row r="11" spans="1:3" x14ac:dyDescent="0.25">
      <c r="A11" t="s">
        <v>245</v>
      </c>
      <c r="B11" t="s">
        <v>265</v>
      </c>
      <c r="C11" t="s">
        <v>266</v>
      </c>
    </row>
    <row r="12" spans="1:3" x14ac:dyDescent="0.25">
      <c r="A12" t="s">
        <v>258</v>
      </c>
      <c r="B12" t="s">
        <v>267</v>
      </c>
      <c r="C12" t="s">
        <v>268</v>
      </c>
    </row>
    <row r="13" spans="1:3" x14ac:dyDescent="0.25">
      <c r="A13" t="s">
        <v>269</v>
      </c>
      <c r="B13" t="s">
        <v>270</v>
      </c>
      <c r="C13" t="s">
        <v>271</v>
      </c>
    </row>
    <row r="14" spans="1:3" x14ac:dyDescent="0.25">
      <c r="A14" t="s">
        <v>258</v>
      </c>
      <c r="B14" t="s">
        <v>272</v>
      </c>
      <c r="C14" t="s">
        <v>273</v>
      </c>
    </row>
    <row r="15" spans="1:3" x14ac:dyDescent="0.25">
      <c r="A15" t="s">
        <v>258</v>
      </c>
      <c r="B15" t="s">
        <v>274</v>
      </c>
      <c r="C15" t="s">
        <v>275</v>
      </c>
    </row>
    <row r="16" spans="1:3" x14ac:dyDescent="0.25">
      <c r="A16" t="s">
        <v>245</v>
      </c>
      <c r="B16" t="s">
        <v>276</v>
      </c>
      <c r="C16" t="s">
        <v>277</v>
      </c>
    </row>
    <row r="17" spans="1:3" x14ac:dyDescent="0.25">
      <c r="A17" t="s">
        <v>245</v>
      </c>
      <c r="B17" t="s">
        <v>278</v>
      </c>
      <c r="C17" t="s">
        <v>279</v>
      </c>
    </row>
    <row r="18" spans="1:3" x14ac:dyDescent="0.25">
      <c r="A18" t="s">
        <v>269</v>
      </c>
      <c r="B18" t="s">
        <v>280</v>
      </c>
      <c r="C18" t="s">
        <v>281</v>
      </c>
    </row>
    <row r="19" spans="1:3" x14ac:dyDescent="0.25">
      <c r="A19" t="s">
        <v>245</v>
      </c>
      <c r="B19" t="s">
        <v>282</v>
      </c>
      <c r="C19" t="s">
        <v>283</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Sammendrag</vt:lpstr>
      <vt:lpstr>Besøk over tid</vt:lpstr>
      <vt:lpstr>Snitt besøk per ukedag</vt:lpstr>
      <vt:lpstr>Kanaler</vt:lpstr>
      <vt:lpstr>Mest besøkte seksjoner</vt:lpstr>
      <vt:lpstr>Inngangsseksjoner</vt:lpstr>
      <vt:lpstr>Henvisende nettsteder</vt:lpstr>
      <vt:lpstr>Søkemotorer</vt:lpstr>
      <vt:lpstr>Enhetstyper</vt:lpstr>
      <vt:lpstr>Operativsystemer</vt:lpstr>
      <vt:lpstr>Nettlesere</vt:lpstr>
      <vt:lpstr>Land</vt:lpstr>
      <vt:lpstr>Hendelseskategorier</vt:lpstr>
      <vt:lpstr>Utgående lenker</vt:lpstr>
      <vt:lpstr>Vanlige spørsmål</vt:lpstr>
      <vt:lpstr>Anmeldelse på nett</vt:lpstr>
      <vt:lpstr>Tjenester</vt:lpstr>
      <vt:lpstr>Enheter og kanaler – Enhet</vt:lpstr>
      <vt:lpstr>Navigasjon</vt:lpstr>
      <vt:lpstr>Enheter og kanaler – Kanal</vt:lpstr>
      <vt:lpstr>Inngangsseksjon</vt:lpstr>
      <vt:lpstr>Distrikt</vt:lpstr>
      <vt:lpstr>Hendelsestype</vt:lpstr>
      <vt:lpstr>Innsikt</vt:lpstr>
      <vt:lpstr>Datakvalitet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2026-10-15T11:21:30Z</dcterms:created>
  <dcterms:modified xsi:type="dcterms:W3CDTF">2026-10-15T11:21:30Z</dcterms:modified>
</cp:coreProperties>
</file>